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751" yWindow="2610" windowWidth="8310" windowHeight="8130" tabRatio="794" activeTab="0"/>
  </bookViews>
  <sheets>
    <sheet name="datos ullales" sheetId="1" r:id="rId1"/>
    <sheet name="MED ULLALES" sheetId="2" r:id="rId2"/>
    <sheet name="datos PVN" sheetId="3" r:id="rId3"/>
    <sheet name="PVN SEC" sheetId="4" r:id="rId4"/>
    <sheet name="datos  PVS" sheetId="5" r:id="rId5"/>
    <sheet name="PVS  SEC" sheetId="6" r:id="rId6"/>
    <sheet name="datos  B-Ch" sheetId="7" r:id="rId7"/>
    <sheet name="BUÑOL-CHESTE SEC" sheetId="8" r:id="rId8"/>
    <sheet name="datos S-Ave" sheetId="9" r:id="rId9"/>
    <sheet name="S-AVE SEC" sheetId="10" r:id="rId10"/>
    <sheet name="datos Liria-C" sheetId="11" r:id="rId11"/>
    <sheet name="LIRIA-CASINOS SEC" sheetId="12" r:id="rId12"/>
  </sheets>
  <definedNames>
    <definedName name="_xlnm.Print_Area" localSheetId="7">'BUÑOL-CHESTE SEC'!$A$1:$K$49</definedName>
    <definedName name="_xlnm.Print_Area" localSheetId="6">'datos  B-Ch'!$A$1:$K$19</definedName>
    <definedName name="_xlnm.Print_Area" localSheetId="4">'datos  PVS'!$A$1:$K$51</definedName>
    <definedName name="_xlnm.Print_Area" localSheetId="2">'datos PVN'!$A$1:$K$49</definedName>
    <definedName name="_xlnm.Print_Area" localSheetId="8">'datos S-Ave'!$A$1:$K$16</definedName>
    <definedName name="_xlnm.Print_Area" localSheetId="0">'datos ullales'!$A$1:$K$19</definedName>
    <definedName name="_xlnm.Print_Area" localSheetId="11">'LIRIA-CASINOS SEC'!$A$1:$K$19</definedName>
    <definedName name="_xlnm.Print_Area" localSheetId="1">'MED ULLALES'!$A$1:$K$23</definedName>
    <definedName name="_xlnm.Print_Area" localSheetId="3">'PVN SEC'!$A$1:$K$95</definedName>
    <definedName name="_xlnm.Print_Area" localSheetId="5">'PVS  SEC'!$A$1:$K$169</definedName>
    <definedName name="_xlnm.Print_Area" localSheetId="9">'S-AVE SEC'!$A$1:$K$32</definedName>
    <definedName name="db_rc_total_0406sig" localSheetId="4">#REF!</definedName>
    <definedName name="db_rc_total_0406sig" localSheetId="2">#REF!</definedName>
    <definedName name="db_rc_total_0406sig" localSheetId="8">#REF!</definedName>
    <definedName name="db_rc_total_0406sig" localSheetId="0">#REF!</definedName>
    <definedName name="db_rc_total_0406sig">#REF!</definedName>
  </definedNames>
  <calcPr fullCalcOnLoad="1"/>
</workbook>
</file>

<file path=xl/sharedStrings.xml><?xml version="1.0" encoding="utf-8"?>
<sst xmlns="http://schemas.openxmlformats.org/spreadsheetml/2006/main" count="1357" uniqueCount="204">
  <si>
    <t>Carlet</t>
  </si>
  <si>
    <t>08.27.054</t>
  </si>
  <si>
    <t>148,33</t>
  </si>
  <si>
    <t>185,00</t>
  </si>
  <si>
    <t>08.27.017</t>
  </si>
  <si>
    <t>Tous-Garrofera</t>
  </si>
  <si>
    <t>08.27.041</t>
  </si>
  <si>
    <t>70,00</t>
  </si>
  <si>
    <t>82,00</t>
  </si>
  <si>
    <t>155,00</t>
  </si>
  <si>
    <t>Escalona-Alberique</t>
  </si>
  <si>
    <t>08.27.042</t>
  </si>
  <si>
    <t>110,00</t>
  </si>
  <si>
    <t>147,00</t>
  </si>
  <si>
    <t>08.23.029</t>
  </si>
  <si>
    <t>43,50</t>
  </si>
  <si>
    <t>08.25.033</t>
  </si>
  <si>
    <t>88,00</t>
  </si>
  <si>
    <t>08.25.035</t>
  </si>
  <si>
    <t>6,85</t>
  </si>
  <si>
    <t>08.25.036</t>
  </si>
  <si>
    <t>18,00</t>
  </si>
  <si>
    <t>08.25.060</t>
  </si>
  <si>
    <t>5,22</t>
  </si>
  <si>
    <t>4,50</t>
  </si>
  <si>
    <t>36,00</t>
  </si>
  <si>
    <t>08.26.028</t>
  </si>
  <si>
    <t>08.26.036</t>
  </si>
  <si>
    <t>08.26.044</t>
  </si>
  <si>
    <t>08.26.047</t>
  </si>
  <si>
    <t>08.26.083</t>
  </si>
  <si>
    <t>Sector</t>
  </si>
  <si>
    <t>ACTUACIONES DE SEQUÍA</t>
  </si>
  <si>
    <t>FECHA DE LA MEDIDA</t>
  </si>
  <si>
    <t>Nº INVENTARIO IGME</t>
  </si>
  <si>
    <t>pH</t>
  </si>
  <si>
    <t>Temperatura (ºC)</t>
  </si>
  <si>
    <t>General del acuífero</t>
  </si>
  <si>
    <t xml:space="preserve">Sector </t>
  </si>
  <si>
    <t xml:space="preserve"> </t>
  </si>
  <si>
    <t xml:space="preserve">Mes: </t>
  </si>
  <si>
    <t xml:space="preserve">Año: </t>
  </si>
  <si>
    <t>DIFERENCIAS OBSERVADAS</t>
  </si>
  <si>
    <t>PROF. DE LA OBRA (m)</t>
  </si>
  <si>
    <t>FECHA  MEDIDA</t>
  </si>
  <si>
    <t>COTA  (msnm)</t>
  </si>
  <si>
    <t>Y</t>
  </si>
  <si>
    <t>X</t>
  </si>
  <si>
    <t>CONTROL DE CALIDAD ELEMENTAL
RED ESPECÍFICA DE SEQUÍA</t>
  </si>
  <si>
    <t xml:space="preserve">COORDENADAS UTM </t>
  </si>
  <si>
    <r>
      <t>CONDUCTIVIDAD (</t>
    </r>
    <r>
      <rPr>
        <b/>
        <sz val="8"/>
        <rFont val="Symbol"/>
        <family val="1"/>
      </rPr>
      <t>m</t>
    </r>
    <r>
      <rPr>
        <b/>
        <sz val="8"/>
        <rFont val="Tahoma"/>
        <family val="2"/>
      </rPr>
      <t>S/cm)</t>
    </r>
  </si>
  <si>
    <t>VALOR MEDIO</t>
  </si>
  <si>
    <t>CONTROL DE CALIDAD ELEMENTAL EN ACUÍFEROS
RED ESPECÍFICA DE SEQUÍA</t>
  </si>
  <si>
    <t>CLORUROS   (mg/L)</t>
  </si>
  <si>
    <t>CLORUROS (mg/L)</t>
  </si>
  <si>
    <t>mes anterior</t>
  </si>
  <si>
    <t>mes inicial</t>
  </si>
  <si>
    <t xml:space="preserve">Albufera Sur </t>
  </si>
  <si>
    <t>Albufera Norte-Alcácer</t>
  </si>
  <si>
    <t>sd</t>
  </si>
  <si>
    <t>Riola</t>
  </si>
  <si>
    <t>Algemesí</t>
  </si>
  <si>
    <t>Guadassuar</t>
  </si>
  <si>
    <t>Benimuslem</t>
  </si>
  <si>
    <t>Albalat</t>
  </si>
  <si>
    <t>cond</t>
  </si>
  <si>
    <t>08.27.049</t>
  </si>
  <si>
    <t>ULLALES DE LA ALBUFERA</t>
  </si>
  <si>
    <t>Ullales de la Albufera</t>
  </si>
  <si>
    <t>08.25.096</t>
  </si>
  <si>
    <t>08.23.050</t>
  </si>
  <si>
    <t>08.27.092</t>
  </si>
  <si>
    <t>08.25.097</t>
  </si>
  <si>
    <t>08.25.034</t>
  </si>
  <si>
    <t>08.26.020</t>
  </si>
  <si>
    <t>08.26.113</t>
  </si>
  <si>
    <t>08.26.032</t>
  </si>
  <si>
    <t>08.26.055</t>
  </si>
  <si>
    <t>08.27.023</t>
  </si>
  <si>
    <t>08.26.109</t>
  </si>
  <si>
    <t>08.27.093</t>
  </si>
  <si>
    <t>08.26.013</t>
  </si>
  <si>
    <t>08.26.019</t>
  </si>
  <si>
    <r>
      <t>CONDUCTIVIDAD (</t>
    </r>
    <r>
      <rPr>
        <b/>
        <sz val="9"/>
        <rFont val="Symbol"/>
        <family val="1"/>
      </rPr>
      <t>m</t>
    </r>
    <r>
      <rPr>
        <b/>
        <sz val="9"/>
        <rFont val="Tahoma"/>
        <family val="2"/>
      </rPr>
      <t>S/cm)</t>
    </r>
  </si>
  <si>
    <t>(abr)</t>
  </si>
  <si>
    <t>Cullera</t>
  </si>
  <si>
    <t>08.26.117</t>
  </si>
  <si>
    <t>08.27.024</t>
  </si>
  <si>
    <t>68,66</t>
  </si>
  <si>
    <t>8.23.030</t>
  </si>
  <si>
    <t>08.25.040</t>
  </si>
  <si>
    <t>08.25.030</t>
  </si>
  <si>
    <t>08.25.022</t>
  </si>
  <si>
    <t>08.25.020</t>
  </si>
  <si>
    <t>08.25.019</t>
  </si>
  <si>
    <t>08.25.018</t>
  </si>
  <si>
    <t>08.25.014</t>
  </si>
  <si>
    <t>08.22.024</t>
  </si>
  <si>
    <t>08.25.098</t>
  </si>
  <si>
    <t>08.23.026</t>
  </si>
  <si>
    <t>08.27.043</t>
  </si>
  <si>
    <t>Vinalesa-Museros</t>
  </si>
  <si>
    <t>Manises</t>
  </si>
  <si>
    <t>Torrente</t>
  </si>
  <si>
    <t>Picassent Norte</t>
  </si>
  <si>
    <t>Picassent Sur</t>
  </si>
  <si>
    <t>Benimodo</t>
  </si>
  <si>
    <t>Nombre</t>
  </si>
  <si>
    <t>Font del Barret</t>
  </si>
  <si>
    <t>Font del Romaní</t>
  </si>
  <si>
    <t>Font del Forner</t>
  </si>
  <si>
    <t>Ullal Gross</t>
  </si>
  <si>
    <t>Font de la Mula</t>
  </si>
  <si>
    <t>Senillera Pequeña</t>
  </si>
  <si>
    <t>Senillera Grande</t>
  </si>
  <si>
    <t>Els Sants</t>
  </si>
  <si>
    <t>Baldoví</t>
  </si>
  <si>
    <t>Llosa Na Molins</t>
  </si>
  <si>
    <t>(may)</t>
  </si>
  <si>
    <t>MAS:  LIRIA-CASINOS</t>
  </si>
  <si>
    <t>MAS:  BUÑOL-CHESTE</t>
  </si>
  <si>
    <t>MAS:  PLANA DE VALENCIA SUR (Hoja1)</t>
  </si>
  <si>
    <t>MAS:  PLANA DE VALENCIA SUR (Hoja 2)</t>
  </si>
  <si>
    <t xml:space="preserve">SECTOR DE EXPLOTACIÓN:    VINALESA-MUSEROS </t>
  </si>
  <si>
    <t>SECTOR DE EXPLOTACIÓN:    MANISES</t>
  </si>
  <si>
    <t>SECTOR DE EXPLOTACIÓN:    ALBUFERA NORTE-ALCÁCER</t>
  </si>
  <si>
    <t>SECTOR DE EXPLOTACIÓN:    TORRENTE</t>
  </si>
  <si>
    <t>SECTOR DE EXPLOTACIÓN:    PICASSENT NORTE</t>
  </si>
  <si>
    <t>SECTOR DE EXPLOTACIÓN:    PICASSENT SUR</t>
  </si>
  <si>
    <t>ACUÍFERO:    MAS 080.024 LIRIA-CASINOS</t>
  </si>
  <si>
    <t>SECTOR DE EXPLOTACIÓN:    TOUS-GARROFERA</t>
  </si>
  <si>
    <t>SECTOR DE EXPLOTACIÓN: CARLET</t>
  </si>
  <si>
    <t>SECTOR DE EXPLOTACIÓN: ALBUFERA SUR</t>
  </si>
  <si>
    <t>SECTOR DE EXPLOTACIÓN: BENIMODO</t>
  </si>
  <si>
    <t>SECTOR DE EXPLOTACIÓN: ALGEMESÍ</t>
  </si>
  <si>
    <t>SECTOR DE EXPLOTACIÓN: ALBALAT</t>
  </si>
  <si>
    <t>SECTOR DE EXPLOTACIÓN: RIOLA</t>
  </si>
  <si>
    <t>SECTOR DE EXPLOTACIÓN: GUADASSUAR</t>
  </si>
  <si>
    <t>SECTOR DE EXPLOTACIÓN: CULLERA</t>
  </si>
  <si>
    <t>SECTOR DE EXPLOTACIÓN: BENIMUSLEM</t>
  </si>
  <si>
    <t>SECTOR DE EXPLOTACIÓN: ESCALONA-ALBERIQUE</t>
  </si>
  <si>
    <t>08.22.046</t>
  </si>
  <si>
    <t>08.23.056</t>
  </si>
  <si>
    <t>08.25.102</t>
  </si>
  <si>
    <t>08.25.104</t>
  </si>
  <si>
    <t>08.26.123</t>
  </si>
  <si>
    <t>08.26.124</t>
  </si>
  <si>
    <t>08.23.055</t>
  </si>
  <si>
    <t>08.23.057</t>
  </si>
  <si>
    <t>08.22.035</t>
  </si>
  <si>
    <t>283080008 (1)</t>
  </si>
  <si>
    <t>MAS:  SIERRA DEL AVE</t>
  </si>
  <si>
    <t>08.25.101</t>
  </si>
  <si>
    <t>08.25.103</t>
  </si>
  <si>
    <t>08.27.094</t>
  </si>
  <si>
    <t>08.27.091</t>
  </si>
  <si>
    <t>08.23.051</t>
  </si>
  <si>
    <t>08.23.053</t>
  </si>
  <si>
    <t>08.25.106</t>
  </si>
  <si>
    <t>08.25.109</t>
  </si>
  <si>
    <t>08.23.058</t>
  </si>
  <si>
    <t>08.26.126</t>
  </si>
  <si>
    <t>08.26.128</t>
  </si>
  <si>
    <t>08.26.127</t>
  </si>
  <si>
    <t>08.26.129</t>
  </si>
  <si>
    <t>08.19.013</t>
  </si>
  <si>
    <t>08.25.108</t>
  </si>
  <si>
    <t xml:space="preserve">CÓDIGO CHJ </t>
  </si>
  <si>
    <t>CÓDIGO CHJ</t>
  </si>
  <si>
    <t>(mes)</t>
  </si>
  <si>
    <t>08.25.105</t>
  </si>
  <si>
    <t>08.23.030</t>
  </si>
  <si>
    <t>MAS:  PLANA DE VALENCIA NORTE (Hoja 1)</t>
  </si>
  <si>
    <t>MAS:  PLANA DE VALENCIA NORTE (Hoja 2)</t>
  </si>
  <si>
    <t>(abril)</t>
  </si>
  <si>
    <t>ESTA TABLA ES LA ÚNICA QUE SE DEBE RELLENAR, EL RESTO SE ACTUALIZAN SOLAS. DEBE PONERSE GUIÓN EN AUSENCIA DE FECHA Y sd O nd CUANDO NO HAYA DATO O EL NIVEL SEA DINÁMICO. OJO TENER EN CUENTA QUE CUALQUIER MODIFICACIÓN EN LAS FILAS (INCORPORACIÓN O EXTRACCIÓN DE ALGUNA) CAMBIARÁ LAS OTRAS TABLAS</t>
  </si>
  <si>
    <t>08.25.092</t>
  </si>
  <si>
    <t>Inicial</t>
  </si>
  <si>
    <t>Anterior</t>
  </si>
  <si>
    <t>Actual</t>
  </si>
  <si>
    <t>CONDUCTIVIDAD</t>
  </si>
  <si>
    <r>
      <t>Cl</t>
    </r>
    <r>
      <rPr>
        <b/>
        <vertAlign val="superscript"/>
        <sz val="10"/>
        <rFont val="Arial"/>
        <family val="2"/>
      </rPr>
      <t>-</t>
    </r>
  </si>
  <si>
    <t>Dif. actual-anter</t>
  </si>
  <si>
    <t>Dif. actual-inicial</t>
  </si>
  <si>
    <t>sd: sin dato; nv: no visitado</t>
  </si>
  <si>
    <t>sd: sin dato; nv: no visitado; (1) Punto compartido</t>
  </si>
  <si>
    <t>Marzo</t>
  </si>
  <si>
    <t>(febrero)</t>
  </si>
  <si>
    <t>sd: sin dato</t>
  </si>
  <si>
    <t>nv</t>
  </si>
  <si>
    <t>sd: sin dato; (1) Punto compartido</t>
  </si>
  <si>
    <t>CLORUROS   (mg/l)</t>
  </si>
  <si>
    <t>con el año anterior (2008)</t>
  </si>
  <si>
    <t xml:space="preserve">En el informe Inicial de 2009 se decide realizar la comparativa con el año pasado y eliminar la comparativa con el mes anterior. Puesto que los datos iniciales pertenecen a la campaña de marzo, cambio en la columna Inicial y pongo los de Marzo de 2008. Dejo la comparativa con el mes anterior (febrero de 2009) si bien oculto la columna </t>
  </si>
  <si>
    <t>ACUÍFERO:    MAS 80.141 PLANA DE VALENCIA NORTE</t>
  </si>
  <si>
    <t>(mar)</t>
  </si>
  <si>
    <t>NOMBRE</t>
  </si>
  <si>
    <t>mazo 08</t>
  </si>
  <si>
    <t>CLORUROS (mg/l)</t>
  </si>
  <si>
    <t>ACUÍFERO:    MAS 80.142 PLANA DE VALENCIA SUR</t>
  </si>
  <si>
    <t>ACUÍFERO:    MAS 80.140 BUÑOL-CHESTE</t>
  </si>
  <si>
    <t>ACUÍFERO:    MAS 80.144 SIERRA DEL AVE</t>
  </si>
  <si>
    <t>(feb)</t>
  </si>
  <si>
    <t>ACTUACIONES PARA EL SEGUIMIENTO DE ACUÍFEROS ESTRATÉGICOS</t>
  </si>
</sst>
</file>

<file path=xl/styles.xml><?xml version="1.0" encoding="utf-8"?>
<styleSheet xmlns="http://schemas.openxmlformats.org/spreadsheetml/2006/main">
  <numFmts count="41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"/>
    <numFmt numFmtId="173" formatCode="0.0"/>
    <numFmt numFmtId="174" formatCode="#,##0.0"/>
    <numFmt numFmtId="175" formatCode="0.0000"/>
    <numFmt numFmtId="176" formatCode="0.00000"/>
    <numFmt numFmtId="177" formatCode="0.0000000"/>
    <numFmt numFmtId="178" formatCode="0.00000000"/>
    <numFmt numFmtId="179" formatCode="0.000000000"/>
    <numFmt numFmtId="180" formatCode="0.000000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#,##0.000"/>
    <numFmt numFmtId="185" formatCode="#.##0.00"/>
    <numFmt numFmtId="186" formatCode="#.##0.0"/>
    <numFmt numFmtId="187" formatCode="#.##0."/>
    <numFmt numFmtId="188" formatCode="#.##0"/>
    <numFmt numFmtId="189" formatCode="#.##"/>
    <numFmt numFmtId="190" formatCode="#.#"/>
    <numFmt numFmtId="191" formatCode="#"/>
    <numFmt numFmtId="192" formatCode="#.##0.000"/>
    <numFmt numFmtId="193" formatCode="#.##0.0000"/>
    <numFmt numFmtId="194" formatCode="mmm\-yyyy"/>
    <numFmt numFmtId="195" formatCode="#.0"/>
    <numFmt numFmtId="196" formatCode="#.00"/>
  </numFmts>
  <fonts count="3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10"/>
      <name val="Arial"/>
      <family val="2"/>
    </font>
    <font>
      <sz val="10"/>
      <name val="Tahoma"/>
      <family val="2"/>
    </font>
    <font>
      <b/>
      <i/>
      <sz val="10"/>
      <name val="Tahoma"/>
      <family val="2"/>
    </font>
    <font>
      <b/>
      <i/>
      <sz val="9"/>
      <name val="Tahoma"/>
      <family val="2"/>
    </font>
    <font>
      <sz val="9"/>
      <name val="Tahoma"/>
      <family val="2"/>
    </font>
    <font>
      <sz val="9"/>
      <name val="Arial"/>
      <family val="2"/>
    </font>
    <font>
      <sz val="8"/>
      <name val="Arial"/>
      <family val="2"/>
    </font>
    <font>
      <b/>
      <sz val="9"/>
      <color indexed="40"/>
      <name val="Tahoma"/>
      <family val="2"/>
    </font>
    <font>
      <b/>
      <sz val="8"/>
      <name val="Tahoma"/>
      <family val="2"/>
    </font>
    <font>
      <b/>
      <i/>
      <sz val="11"/>
      <color indexed="12"/>
      <name val="Tahoma"/>
      <family val="2"/>
    </font>
    <font>
      <b/>
      <sz val="11"/>
      <name val="Tahoma"/>
      <family val="2"/>
    </font>
    <font>
      <b/>
      <sz val="9"/>
      <name val="Tahoma"/>
      <family val="2"/>
    </font>
    <font>
      <sz val="7"/>
      <name val="Tahoma"/>
      <family val="2"/>
    </font>
    <font>
      <sz val="7"/>
      <name val="Arial"/>
      <family val="2"/>
    </font>
    <font>
      <b/>
      <i/>
      <sz val="10"/>
      <color indexed="12"/>
      <name val="Tahoma"/>
      <family val="2"/>
    </font>
    <font>
      <b/>
      <i/>
      <sz val="11"/>
      <color indexed="52"/>
      <name val="Tahoma"/>
      <family val="2"/>
    </font>
    <font>
      <sz val="9"/>
      <name val="Symbol"/>
      <family val="1"/>
    </font>
    <font>
      <b/>
      <sz val="8"/>
      <name val="Symbol"/>
      <family val="1"/>
    </font>
    <font>
      <b/>
      <sz val="8"/>
      <name val="Arial"/>
      <family val="2"/>
    </font>
    <font>
      <b/>
      <sz val="9"/>
      <name val="Symbol"/>
      <family val="1"/>
    </font>
    <font>
      <b/>
      <sz val="10"/>
      <name val="Tahoma"/>
      <family val="2"/>
    </font>
    <font>
      <sz val="11"/>
      <name val="MS Sans Serif"/>
      <family val="0"/>
    </font>
    <font>
      <sz val="8"/>
      <name val="Tahoma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0"/>
        <bgColor indexed="64"/>
      </patternFill>
    </fill>
  </fills>
  <borders count="5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>
        <color indexed="8"/>
      </right>
      <top style="double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double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8">
    <xf numFmtId="0" fontId="0" fillId="0" borderId="0" xfId="0" applyAlignment="1">
      <alignment/>
    </xf>
    <xf numFmtId="3" fontId="10" fillId="0" borderId="1" xfId="0" applyNumberFormat="1" applyFont="1" applyFill="1" applyBorder="1" applyAlignment="1" applyProtection="1">
      <alignment horizontal="center" vertical="center"/>
      <protection locked="0"/>
    </xf>
    <xf numFmtId="0" fontId="9" fillId="0" borderId="2" xfId="0" applyFont="1" applyBorder="1" applyAlignment="1" applyProtection="1">
      <alignment vertical="center"/>
      <protection locked="0"/>
    </xf>
    <xf numFmtId="0" fontId="24" fillId="2" borderId="3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vertical="center"/>
      <protection/>
    </xf>
    <xf numFmtId="2" fontId="1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9" fillId="0" borderId="0" xfId="0" applyFont="1" applyFill="1" applyAlignment="1" applyProtection="1">
      <alignment horizontal="left" vertical="center" wrapText="1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Border="1" applyAlignment="1" applyProtection="1">
      <alignment horizontal="left" vertical="center"/>
      <protection/>
    </xf>
    <xf numFmtId="0" fontId="10" fillId="0" borderId="0" xfId="0" applyFont="1" applyFill="1" applyAlignment="1" applyProtection="1">
      <alignment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11" fillId="0" borderId="0" xfId="0" applyFont="1" applyFill="1" applyAlignment="1" applyProtection="1">
      <alignment vertical="center"/>
      <protection/>
    </xf>
    <xf numFmtId="0" fontId="12" fillId="0" borderId="0" xfId="0" applyFont="1" applyFill="1" applyAlignment="1" applyProtection="1">
      <alignment vertical="center"/>
      <protection/>
    </xf>
    <xf numFmtId="0" fontId="14" fillId="2" borderId="4" xfId="0" applyFont="1" applyFill="1" applyBorder="1" applyAlignment="1" applyProtection="1">
      <alignment horizontal="center" vertical="center" wrapText="1"/>
      <protection/>
    </xf>
    <xf numFmtId="0" fontId="10" fillId="0" borderId="5" xfId="0" applyFont="1" applyFill="1" applyBorder="1" applyAlignment="1" applyProtection="1">
      <alignment horizontal="center" vertical="center"/>
      <protection/>
    </xf>
    <xf numFmtId="0" fontId="10" fillId="0" borderId="1" xfId="0" applyFont="1" applyFill="1" applyBorder="1" applyAlignment="1" applyProtection="1">
      <alignment horizontal="center" vertical="center"/>
      <protection/>
    </xf>
    <xf numFmtId="14" fontId="10" fillId="0" borderId="1" xfId="0" applyNumberFormat="1" applyFont="1" applyFill="1" applyBorder="1" applyAlignment="1" applyProtection="1">
      <alignment horizontal="center" vertical="center"/>
      <protection/>
    </xf>
    <xf numFmtId="3" fontId="10" fillId="0" borderId="1" xfId="0" applyNumberFormat="1" applyFont="1" applyFill="1" applyBorder="1" applyAlignment="1" applyProtection="1">
      <alignment horizontal="center" vertical="center"/>
      <protection/>
    </xf>
    <xf numFmtId="2" fontId="10" fillId="0" borderId="1" xfId="0" applyNumberFormat="1" applyFont="1" applyFill="1" applyBorder="1" applyAlignment="1" applyProtection="1">
      <alignment horizontal="center" vertical="center"/>
      <protection/>
    </xf>
    <xf numFmtId="191" fontId="10" fillId="0" borderId="1" xfId="0" applyNumberFormat="1" applyFont="1" applyFill="1" applyBorder="1" applyAlignment="1" applyProtection="1">
      <alignment horizontal="center" vertical="center"/>
      <protection/>
    </xf>
    <xf numFmtId="0" fontId="18" fillId="0" borderId="6" xfId="0" applyFont="1" applyFill="1" applyBorder="1" applyAlignment="1" applyProtection="1">
      <alignment horizontal="center" vertical="center"/>
      <protection/>
    </xf>
    <xf numFmtId="3" fontId="18" fillId="0" borderId="6" xfId="0" applyNumberFormat="1" applyFont="1" applyFill="1" applyBorder="1" applyAlignment="1" applyProtection="1">
      <alignment horizontal="center" vertical="center"/>
      <protection/>
    </xf>
    <xf numFmtId="4" fontId="19" fillId="0" borderId="6" xfId="0" applyNumberFormat="1" applyFont="1" applyFill="1" applyBorder="1" applyAlignment="1" applyProtection="1">
      <alignment horizontal="right" vertical="center"/>
      <protection/>
    </xf>
    <xf numFmtId="14" fontId="10" fillId="0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9" fillId="0" borderId="0" xfId="0" applyFont="1" applyFill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21" fillId="0" borderId="2" xfId="0" applyFont="1" applyBorder="1" applyAlignment="1" applyProtection="1">
      <alignment vertical="center"/>
      <protection/>
    </xf>
    <xf numFmtId="0" fontId="9" fillId="0" borderId="2" xfId="0" applyFont="1" applyBorder="1" applyAlignment="1" applyProtection="1">
      <alignment vertical="center"/>
      <protection/>
    </xf>
    <xf numFmtId="0" fontId="8" fillId="0" borderId="2" xfId="0" applyFont="1" applyBorder="1" applyAlignment="1" applyProtection="1">
      <alignment vertical="center"/>
      <protection/>
    </xf>
    <xf numFmtId="0" fontId="6" fillId="0" borderId="2" xfId="0" applyFont="1" applyBorder="1" applyAlignment="1" applyProtection="1">
      <alignment vertical="center"/>
      <protection/>
    </xf>
    <xf numFmtId="0" fontId="6" fillId="0" borderId="2" xfId="0" applyFont="1" applyBorder="1" applyAlignment="1" applyProtection="1">
      <alignment horizontal="center" vertical="center"/>
      <protection/>
    </xf>
    <xf numFmtId="0" fontId="24" fillId="2" borderId="7" xfId="0" applyFont="1" applyFill="1" applyBorder="1" applyAlignment="1" applyProtection="1">
      <alignment horizontal="center" vertical="center"/>
      <protection/>
    </xf>
    <xf numFmtId="0" fontId="24" fillId="2" borderId="3" xfId="0" applyFont="1" applyFill="1" applyBorder="1" applyAlignment="1" applyProtection="1">
      <alignment horizontal="center" vertical="center"/>
      <protection/>
    </xf>
    <xf numFmtId="3" fontId="6" fillId="2" borderId="2" xfId="0" applyNumberFormat="1" applyFont="1" applyFill="1" applyBorder="1" applyAlignment="1" applyProtection="1">
      <alignment horizontal="center" vertical="center"/>
      <protection/>
    </xf>
    <xf numFmtId="3" fontId="24" fillId="2" borderId="3" xfId="0" applyNumberFormat="1" applyFont="1" applyFill="1" applyBorder="1" applyAlignment="1" applyProtection="1">
      <alignment horizontal="center" vertical="center"/>
      <protection/>
    </xf>
    <xf numFmtId="0" fontId="29" fillId="3" borderId="8" xfId="0" applyFont="1" applyFill="1" applyBorder="1" applyAlignment="1" applyProtection="1">
      <alignment horizontal="center" vertical="center"/>
      <protection/>
    </xf>
    <xf numFmtId="0" fontId="29" fillId="4" borderId="9" xfId="0" applyFont="1" applyFill="1" applyBorder="1" applyAlignment="1" applyProtection="1">
      <alignment horizontal="center" vertical="center"/>
      <protection/>
    </xf>
    <xf numFmtId="0" fontId="29" fillId="3" borderId="10" xfId="0" applyFont="1" applyFill="1" applyBorder="1" applyAlignment="1" applyProtection="1">
      <alignment horizontal="center" vertical="center"/>
      <protection/>
    </xf>
    <xf numFmtId="0" fontId="29" fillId="4" borderId="11" xfId="0" applyFont="1" applyFill="1" applyBorder="1" applyAlignment="1" applyProtection="1">
      <alignment horizontal="center" vertical="center"/>
      <protection/>
    </xf>
    <xf numFmtId="0" fontId="29" fillId="0" borderId="8" xfId="0" applyFont="1" applyFill="1" applyBorder="1" applyAlignment="1" applyProtection="1">
      <alignment horizontal="center" vertical="center"/>
      <protection/>
    </xf>
    <xf numFmtId="0" fontId="29" fillId="0" borderId="9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Fill="1" applyBorder="1" applyAlignment="1" applyProtection="1">
      <alignment horizontal="center" vertical="center"/>
      <protection/>
    </xf>
    <xf numFmtId="14" fontId="10" fillId="0" borderId="1" xfId="0" applyNumberFormat="1" applyFont="1" applyBorder="1" applyAlignment="1" applyProtection="1">
      <alignment horizontal="center" vertical="center"/>
      <protection/>
    </xf>
    <xf numFmtId="3" fontId="10" fillId="0" borderId="1" xfId="0" applyNumberFormat="1" applyFont="1" applyBorder="1" applyAlignment="1" applyProtection="1">
      <alignment horizontal="center" vertical="center"/>
      <protection/>
    </xf>
    <xf numFmtId="191" fontId="10" fillId="0" borderId="12" xfId="0" applyNumberFormat="1" applyFont="1" applyBorder="1" applyAlignment="1" applyProtection="1">
      <alignment horizontal="center" vertical="center"/>
      <protection/>
    </xf>
    <xf numFmtId="3" fontId="10" fillId="0" borderId="13" xfId="0" applyNumberFormat="1" applyFont="1" applyFill="1" applyBorder="1" applyAlignment="1" applyProtection="1">
      <alignment horizontal="right" vertical="center"/>
      <protection/>
    </xf>
    <xf numFmtId="3" fontId="10" fillId="0" borderId="14" xfId="0" applyNumberFormat="1" applyFont="1" applyBorder="1" applyAlignment="1" applyProtection="1">
      <alignment horizontal="center" vertical="center"/>
      <protection/>
    </xf>
    <xf numFmtId="191" fontId="10" fillId="0" borderId="15" xfId="0" applyNumberFormat="1" applyFont="1" applyBorder="1" applyAlignment="1" applyProtection="1">
      <alignment horizontal="center" vertical="center"/>
      <protection/>
    </xf>
    <xf numFmtId="3" fontId="10" fillId="0" borderId="15" xfId="0" applyNumberFormat="1" applyFont="1" applyBorder="1" applyAlignment="1" applyProtection="1">
      <alignment horizontal="center" vertical="center"/>
      <protection/>
    </xf>
    <xf numFmtId="3" fontId="10" fillId="0" borderId="15" xfId="0" applyNumberFormat="1" applyFont="1" applyFill="1" applyBorder="1" applyAlignment="1" applyProtection="1">
      <alignment horizontal="center" vertical="center"/>
      <protection/>
    </xf>
    <xf numFmtId="3" fontId="10" fillId="0" borderId="16" xfId="0" applyNumberFormat="1" applyFont="1" applyFill="1" applyBorder="1" applyAlignment="1" applyProtection="1">
      <alignment horizontal="center" vertical="center"/>
      <protection/>
    </xf>
    <xf numFmtId="3" fontId="10" fillId="0" borderId="14" xfId="0" applyNumberFormat="1" applyFont="1" applyFill="1" applyBorder="1" applyAlignment="1" applyProtection="1">
      <alignment vertical="center"/>
      <protection/>
    </xf>
    <xf numFmtId="3" fontId="10" fillId="0" borderId="16" xfId="0" applyNumberFormat="1" applyFont="1" applyFill="1" applyBorder="1" applyAlignment="1" applyProtection="1">
      <alignment vertical="center"/>
      <protection/>
    </xf>
    <xf numFmtId="3" fontId="10" fillId="0" borderId="17" xfId="0" applyNumberFormat="1" applyFont="1" applyBorder="1" applyAlignment="1" applyProtection="1">
      <alignment horizontal="center" vertical="center"/>
      <protection/>
    </xf>
    <xf numFmtId="191" fontId="10" fillId="0" borderId="0" xfId="0" applyNumberFormat="1" applyFont="1" applyBorder="1" applyAlignment="1" applyProtection="1">
      <alignment horizontal="center" vertical="center"/>
      <protection/>
    </xf>
    <xf numFmtId="3" fontId="10" fillId="0" borderId="0" xfId="0" applyNumberFormat="1" applyFont="1" applyBorder="1" applyAlignment="1" applyProtection="1">
      <alignment horizontal="center" vertical="center"/>
      <protection/>
    </xf>
    <xf numFmtId="3" fontId="10" fillId="0" borderId="0" xfId="0" applyNumberFormat="1" applyFont="1" applyFill="1" applyBorder="1" applyAlignment="1" applyProtection="1">
      <alignment horizontal="center" vertical="center"/>
      <protection/>
    </xf>
    <xf numFmtId="3" fontId="10" fillId="0" borderId="18" xfId="0" applyNumberFormat="1" applyFont="1" applyFill="1" applyBorder="1" applyAlignment="1" applyProtection="1">
      <alignment horizontal="center" vertical="center"/>
      <protection/>
    </xf>
    <xf numFmtId="3" fontId="10" fillId="0" borderId="17" xfId="0" applyNumberFormat="1" applyFont="1" applyFill="1" applyBorder="1" applyAlignment="1" applyProtection="1">
      <alignment vertical="center"/>
      <protection/>
    </xf>
    <xf numFmtId="3" fontId="10" fillId="0" borderId="18" xfId="0" applyNumberFormat="1" applyFont="1" applyFill="1" applyBorder="1" applyAlignment="1" applyProtection="1">
      <alignment vertical="center"/>
      <protection/>
    </xf>
    <xf numFmtId="3" fontId="10" fillId="0" borderId="12" xfId="0" applyNumberFormat="1" applyFont="1" applyFill="1" applyBorder="1" applyAlignment="1" applyProtection="1">
      <alignment horizontal="right" vertical="center"/>
      <protection/>
    </xf>
    <xf numFmtId="3" fontId="10" fillId="0" borderId="19" xfId="0" applyNumberFormat="1" applyFont="1" applyBorder="1" applyAlignment="1" applyProtection="1">
      <alignment horizontal="center" vertical="center"/>
      <protection/>
    </xf>
    <xf numFmtId="191" fontId="10" fillId="0" borderId="20" xfId="0" applyNumberFormat="1" applyFont="1" applyBorder="1" applyAlignment="1" applyProtection="1">
      <alignment horizontal="center" vertical="center"/>
      <protection/>
    </xf>
    <xf numFmtId="3" fontId="10" fillId="0" borderId="20" xfId="0" applyNumberFormat="1" applyFont="1" applyFill="1" applyBorder="1" applyAlignment="1" applyProtection="1">
      <alignment horizontal="center" vertical="center"/>
      <protection/>
    </xf>
    <xf numFmtId="3" fontId="10" fillId="0" borderId="21" xfId="0" applyNumberFormat="1" applyFont="1" applyFill="1" applyBorder="1" applyAlignment="1" applyProtection="1">
      <alignment horizontal="center" vertical="center"/>
      <protection/>
    </xf>
    <xf numFmtId="3" fontId="10" fillId="0" borderId="19" xfId="0" applyNumberFormat="1" applyFont="1" applyFill="1" applyBorder="1" applyAlignment="1" applyProtection="1">
      <alignment vertical="center"/>
      <protection/>
    </xf>
    <xf numFmtId="3" fontId="10" fillId="0" borderId="21" xfId="0" applyNumberFormat="1" applyFont="1" applyFill="1" applyBorder="1" applyAlignment="1" applyProtection="1">
      <alignment vertical="center"/>
      <protection/>
    </xf>
    <xf numFmtId="0" fontId="6" fillId="0" borderId="2" xfId="0" applyFont="1" applyFill="1" applyBorder="1" applyAlignment="1" applyProtection="1">
      <alignment vertical="center"/>
      <protection/>
    </xf>
    <xf numFmtId="3" fontId="6" fillId="0" borderId="2" xfId="0" applyNumberFormat="1" applyFont="1" applyFill="1" applyBorder="1" applyAlignment="1" applyProtection="1">
      <alignment vertical="center"/>
      <protection/>
    </xf>
    <xf numFmtId="3" fontId="6" fillId="0" borderId="2" xfId="0" applyNumberFormat="1" applyFont="1" applyFill="1" applyBorder="1" applyAlignment="1" applyProtection="1">
      <alignment horizontal="center" vertical="center"/>
      <protection/>
    </xf>
    <xf numFmtId="0" fontId="6" fillId="0" borderId="2" xfId="0" applyFont="1" applyFill="1" applyBorder="1" applyAlignment="1" applyProtection="1">
      <alignment horizontal="right" vertical="center"/>
      <protection/>
    </xf>
    <xf numFmtId="0" fontId="17" fillId="0" borderId="22" xfId="0" applyFont="1" applyFill="1" applyBorder="1" applyAlignment="1" applyProtection="1">
      <alignment horizontal="center" vertical="center"/>
      <protection/>
    </xf>
    <xf numFmtId="0" fontId="10" fillId="0" borderId="23" xfId="0" applyFont="1" applyFill="1" applyBorder="1" applyAlignment="1" applyProtection="1">
      <alignment horizontal="center" vertical="center"/>
      <protection/>
    </xf>
    <xf numFmtId="0" fontId="10" fillId="0" borderId="2" xfId="0" applyFont="1" applyFill="1" applyBorder="1" applyAlignment="1" applyProtection="1">
      <alignment horizontal="center" vertical="center"/>
      <protection/>
    </xf>
    <xf numFmtId="3" fontId="17" fillId="0" borderId="22" xfId="0" applyNumberFormat="1" applyFont="1" applyFill="1" applyBorder="1" applyAlignment="1" applyProtection="1">
      <alignment horizontal="center" vertical="center"/>
      <protection/>
    </xf>
    <xf numFmtId="3" fontId="17" fillId="0" borderId="24" xfId="0" applyNumberFormat="1" applyFont="1" applyFill="1" applyBorder="1" applyAlignment="1" applyProtection="1">
      <alignment horizontal="center" vertical="center"/>
      <protection/>
    </xf>
    <xf numFmtId="1" fontId="17" fillId="0" borderId="2" xfId="0" applyNumberFormat="1" applyFont="1" applyFill="1" applyBorder="1" applyAlignment="1" applyProtection="1">
      <alignment horizontal="center" vertical="center"/>
      <protection/>
    </xf>
    <xf numFmtId="0" fontId="17" fillId="0" borderId="25" xfId="0" applyFont="1" applyFill="1" applyBorder="1" applyAlignment="1" applyProtection="1">
      <alignment horizontal="right" vertical="center"/>
      <protection/>
    </xf>
    <xf numFmtId="1" fontId="17" fillId="0" borderId="2" xfId="0" applyNumberFormat="1" applyFont="1" applyFill="1" applyBorder="1" applyAlignment="1" applyProtection="1">
      <alignment horizontal="right" vertical="center"/>
      <protection/>
    </xf>
    <xf numFmtId="3" fontId="10" fillId="0" borderId="5" xfId="0" applyNumberFormat="1" applyFont="1" applyFill="1" applyBorder="1" applyAlignment="1" applyProtection="1">
      <alignment horizontal="center" vertical="center"/>
      <protection locked="0"/>
    </xf>
    <xf numFmtId="3" fontId="10" fillId="0" borderId="26" xfId="0" applyNumberFormat="1" applyFont="1" applyFill="1" applyBorder="1" applyAlignment="1" applyProtection="1">
      <alignment horizontal="center" vertical="center"/>
      <protection locked="0"/>
    </xf>
    <xf numFmtId="3" fontId="10" fillId="0" borderId="27" xfId="0" applyNumberFormat="1" applyFont="1" applyFill="1" applyBorder="1" applyAlignment="1" applyProtection="1">
      <alignment horizontal="center" vertical="center"/>
      <protection locked="0"/>
    </xf>
    <xf numFmtId="3" fontId="10" fillId="0" borderId="28" xfId="0" applyNumberFormat="1" applyFont="1" applyFill="1" applyBorder="1" applyAlignment="1" applyProtection="1">
      <alignment horizontal="center" vertical="center"/>
      <protection locked="0"/>
    </xf>
    <xf numFmtId="3" fontId="10" fillId="0" borderId="29" xfId="0" applyNumberFormat="1" applyFont="1" applyFill="1" applyBorder="1" applyAlignment="1" applyProtection="1">
      <alignment horizontal="center" vertical="center"/>
      <protection locked="0"/>
    </xf>
    <xf numFmtId="3" fontId="10" fillId="0" borderId="15" xfId="0" applyNumberFormat="1" applyFont="1" applyBorder="1" applyAlignment="1" applyProtection="1">
      <alignment horizontal="center" vertical="center"/>
      <protection locked="0"/>
    </xf>
    <xf numFmtId="191" fontId="10" fillId="0" borderId="15" xfId="0" applyNumberFormat="1" applyFont="1" applyBorder="1" applyAlignment="1" applyProtection="1">
      <alignment horizontal="center" vertical="center"/>
      <protection locked="0"/>
    </xf>
    <xf numFmtId="3" fontId="10" fillId="0" borderId="0" xfId="0" applyNumberFormat="1" applyFont="1" applyBorder="1" applyAlignment="1" applyProtection="1">
      <alignment horizontal="center" vertical="center"/>
      <protection locked="0"/>
    </xf>
    <xf numFmtId="191" fontId="10" fillId="0" borderId="0" xfId="0" applyNumberFormat="1" applyFont="1" applyBorder="1" applyAlignment="1" applyProtection="1">
      <alignment horizontal="center" vertical="center"/>
      <protection locked="0"/>
    </xf>
    <xf numFmtId="3" fontId="10" fillId="0" borderId="20" xfId="0" applyNumberFormat="1" applyFont="1" applyBorder="1" applyAlignment="1" applyProtection="1">
      <alignment horizontal="center" vertical="center"/>
      <protection locked="0"/>
    </xf>
    <xf numFmtId="191" fontId="10" fillId="0" borderId="20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/>
      <protection/>
    </xf>
    <xf numFmtId="2" fontId="10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9" fillId="0" borderId="0" xfId="0" applyFont="1" applyAlignment="1" applyProtection="1">
      <alignment horizontal="left" vertical="center" wrapText="1"/>
      <protection/>
    </xf>
    <xf numFmtId="0" fontId="6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15" fillId="0" borderId="0" xfId="0" applyFont="1" applyBorder="1" applyAlignment="1" applyProtection="1">
      <alignment horizontal="left" vertical="center"/>
      <protection/>
    </xf>
    <xf numFmtId="0" fontId="10" fillId="0" borderId="0" xfId="0" applyFont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4" fillId="2" borderId="30" xfId="0" applyFont="1" applyFill="1" applyBorder="1" applyAlignment="1" applyProtection="1">
      <alignment horizontal="center" vertical="center" wrapText="1"/>
      <protection/>
    </xf>
    <xf numFmtId="0" fontId="13" fillId="0" borderId="5" xfId="0" applyFont="1" applyFill="1" applyBorder="1" applyAlignment="1" applyProtection="1">
      <alignment horizontal="center" vertical="center"/>
      <protection/>
    </xf>
    <xf numFmtId="0" fontId="10" fillId="0" borderId="31" xfId="0" applyFont="1" applyFill="1" applyBorder="1" applyAlignment="1" applyProtection="1">
      <alignment horizontal="center" vertical="center"/>
      <protection/>
    </xf>
    <xf numFmtId="0" fontId="10" fillId="0" borderId="31" xfId="0" applyFont="1" applyFill="1" applyBorder="1" applyAlignment="1" applyProtection="1">
      <alignment horizontal="center" vertical="center" wrapText="1"/>
      <protection/>
    </xf>
    <xf numFmtId="3" fontId="10" fillId="0" borderId="31" xfId="0" applyNumberFormat="1" applyFont="1" applyFill="1" applyBorder="1" applyAlignment="1" applyProtection="1">
      <alignment horizontal="center" vertical="center"/>
      <protection/>
    </xf>
    <xf numFmtId="2" fontId="10" fillId="0" borderId="31" xfId="0" applyNumberFormat="1" applyFont="1" applyFill="1" applyBorder="1" applyAlignment="1" applyProtection="1">
      <alignment horizontal="center" vertical="center"/>
      <protection/>
    </xf>
    <xf numFmtId="0" fontId="10" fillId="0" borderId="1" xfId="0" applyFont="1" applyFill="1" applyBorder="1" applyAlignment="1" applyProtection="1">
      <alignment horizontal="center" vertical="center" wrapText="1"/>
      <protection/>
    </xf>
    <xf numFmtId="4" fontId="10" fillId="0" borderId="1" xfId="0" applyNumberFormat="1" applyFont="1" applyFill="1" applyBorder="1" applyAlignment="1" applyProtection="1">
      <alignment horizontal="center" vertical="center"/>
      <protection/>
    </xf>
    <xf numFmtId="49" fontId="11" fillId="0" borderId="0" xfId="0" applyNumberFormat="1" applyFont="1" applyFill="1" applyAlignment="1" applyProtection="1">
      <alignment vertical="center"/>
      <protection/>
    </xf>
    <xf numFmtId="0" fontId="10" fillId="0" borderId="30" xfId="0" applyFont="1" applyFill="1" applyBorder="1" applyAlignment="1" applyProtection="1">
      <alignment horizontal="center" vertical="center"/>
      <protection/>
    </xf>
    <xf numFmtId="3" fontId="10" fillId="0" borderId="30" xfId="0" applyNumberFormat="1" applyFont="1" applyFill="1" applyBorder="1" applyAlignment="1" applyProtection="1">
      <alignment horizontal="center" vertical="center"/>
      <protection/>
    </xf>
    <xf numFmtId="2" fontId="10" fillId="0" borderId="30" xfId="0" applyNumberFormat="1" applyFont="1" applyFill="1" applyBorder="1" applyAlignment="1" applyProtection="1">
      <alignment horizontal="center" vertical="center"/>
      <protection/>
    </xf>
    <xf numFmtId="4" fontId="11" fillId="0" borderId="6" xfId="0" applyNumberFormat="1" applyFont="1" applyFill="1" applyBorder="1" applyAlignment="1" applyProtection="1">
      <alignment horizontal="right" vertical="center"/>
      <protection/>
    </xf>
    <xf numFmtId="174" fontId="6" fillId="0" borderId="0" xfId="0" applyNumberFormat="1" applyFont="1" applyBorder="1" applyAlignment="1" applyProtection="1">
      <alignment vertical="center"/>
      <protection/>
    </xf>
    <xf numFmtId="174" fontId="6" fillId="0" borderId="0" xfId="0" applyNumberFormat="1" applyFont="1" applyBorder="1" applyAlignment="1" applyProtection="1">
      <alignment horizontal="center" vertical="center"/>
      <protection/>
    </xf>
    <xf numFmtId="174" fontId="6" fillId="0" borderId="0" xfId="0" applyNumberFormat="1" applyFont="1" applyFill="1" applyBorder="1" applyAlignment="1" applyProtection="1">
      <alignment horizontal="center" vertical="center"/>
      <protection/>
    </xf>
    <xf numFmtId="3" fontId="6" fillId="0" borderId="0" xfId="0" applyNumberFormat="1" applyFont="1" applyAlignment="1" applyProtection="1">
      <alignment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9" fillId="0" borderId="0" xfId="0" applyFont="1" applyAlignment="1" applyProtection="1">
      <alignment horizontal="center" vertical="center" wrapText="1"/>
      <protection/>
    </xf>
    <xf numFmtId="14" fontId="10" fillId="0" borderId="31" xfId="0" applyNumberFormat="1" applyFont="1" applyFill="1" applyBorder="1" applyAlignment="1" applyProtection="1">
      <alignment horizontal="center" vertical="center"/>
      <protection locked="0"/>
    </xf>
    <xf numFmtId="4" fontId="10" fillId="0" borderId="1" xfId="0" applyNumberFormat="1" applyFont="1" applyFill="1" applyBorder="1" applyAlignment="1" applyProtection="1">
      <alignment horizontal="center" vertical="center"/>
      <protection locked="0"/>
    </xf>
    <xf numFmtId="0" fontId="10" fillId="0" borderId="1" xfId="0" applyFont="1" applyFill="1" applyBorder="1" applyAlignment="1" applyProtection="1">
      <alignment horizontal="center" vertical="center"/>
      <protection locked="0"/>
    </xf>
    <xf numFmtId="14" fontId="10" fillId="0" borderId="1" xfId="0" applyNumberFormat="1" applyFont="1" applyFill="1" applyBorder="1" applyAlignment="1" applyProtection="1" quotePrefix="1">
      <alignment horizontal="center" vertical="center"/>
      <protection locked="0"/>
    </xf>
    <xf numFmtId="0" fontId="16" fillId="0" borderId="0" xfId="0" applyFont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3" fontId="10" fillId="0" borderId="12" xfId="0" applyNumberFormat="1" applyFont="1" applyBorder="1" applyAlignment="1" applyProtection="1">
      <alignment horizontal="center" vertical="center"/>
      <protection/>
    </xf>
    <xf numFmtId="0" fontId="10" fillId="0" borderId="15" xfId="0" applyFont="1" applyBorder="1" applyAlignment="1" applyProtection="1">
      <alignment horizontal="center" vertical="center"/>
      <protection/>
    </xf>
    <xf numFmtId="3" fontId="6" fillId="0" borderId="14" xfId="0" applyNumberFormat="1" applyFont="1" applyBorder="1" applyAlignment="1" applyProtection="1">
      <alignment vertical="center"/>
      <protection/>
    </xf>
    <xf numFmtId="3" fontId="6" fillId="0" borderId="16" xfId="0" applyNumberFormat="1" applyFont="1" applyBorder="1" applyAlignment="1" applyProtection="1">
      <alignment vertical="center"/>
      <protection/>
    </xf>
    <xf numFmtId="0" fontId="6" fillId="0" borderId="14" xfId="0" applyNumberFormat="1" applyFont="1" applyBorder="1" applyAlignment="1" applyProtection="1">
      <alignment vertical="center"/>
      <protection/>
    </xf>
    <xf numFmtId="0" fontId="6" fillId="0" borderId="16" xfId="0" applyNumberFormat="1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3" fontId="6" fillId="0" borderId="17" xfId="0" applyNumberFormat="1" applyFont="1" applyBorder="1" applyAlignment="1" applyProtection="1">
      <alignment vertical="center"/>
      <protection/>
    </xf>
    <xf numFmtId="3" fontId="6" fillId="0" borderId="18" xfId="0" applyNumberFormat="1" applyFont="1" applyBorder="1" applyAlignment="1" applyProtection="1">
      <alignment vertical="center"/>
      <protection/>
    </xf>
    <xf numFmtId="0" fontId="6" fillId="0" borderId="17" xfId="0" applyNumberFormat="1" applyFont="1" applyBorder="1" applyAlignment="1" applyProtection="1">
      <alignment vertical="center"/>
      <protection/>
    </xf>
    <xf numFmtId="0" fontId="6" fillId="0" borderId="18" xfId="0" applyNumberFormat="1" applyFont="1" applyBorder="1" applyAlignment="1" applyProtection="1">
      <alignment vertical="center"/>
      <protection/>
    </xf>
    <xf numFmtId="0" fontId="10" fillId="0" borderId="20" xfId="0" applyFont="1" applyBorder="1" applyAlignment="1" applyProtection="1">
      <alignment horizontal="center" vertical="center"/>
      <protection/>
    </xf>
    <xf numFmtId="3" fontId="6" fillId="0" borderId="19" xfId="0" applyNumberFormat="1" applyFont="1" applyBorder="1" applyAlignment="1" applyProtection="1">
      <alignment vertical="center"/>
      <protection/>
    </xf>
    <xf numFmtId="3" fontId="6" fillId="0" borderId="21" xfId="0" applyNumberFormat="1" applyFont="1" applyBorder="1" applyAlignment="1" applyProtection="1">
      <alignment vertical="center"/>
      <protection/>
    </xf>
    <xf numFmtId="0" fontId="6" fillId="0" borderId="19" xfId="0" applyNumberFormat="1" applyFont="1" applyBorder="1" applyAlignment="1" applyProtection="1">
      <alignment vertical="center"/>
      <protection/>
    </xf>
    <xf numFmtId="0" fontId="6" fillId="0" borderId="21" xfId="0" applyNumberFormat="1" applyFont="1" applyBorder="1" applyAlignment="1" applyProtection="1">
      <alignment vertical="center"/>
      <protection/>
    </xf>
    <xf numFmtId="174" fontId="6" fillId="0" borderId="2" xfId="0" applyNumberFormat="1" applyFont="1" applyBorder="1" applyAlignment="1" applyProtection="1">
      <alignment vertical="center"/>
      <protection/>
    </xf>
    <xf numFmtId="174" fontId="6" fillId="0" borderId="2" xfId="0" applyNumberFormat="1" applyFont="1" applyBorder="1" applyAlignment="1" applyProtection="1">
      <alignment horizontal="center" vertical="center"/>
      <protection/>
    </xf>
    <xf numFmtId="3" fontId="6" fillId="0" borderId="0" xfId="0" applyNumberFormat="1" applyFont="1" applyBorder="1" applyAlignment="1" applyProtection="1">
      <alignment vertical="center"/>
      <protection/>
    </xf>
    <xf numFmtId="0" fontId="10" fillId="0" borderId="23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3" fontId="17" fillId="0" borderId="22" xfId="0" applyNumberFormat="1" applyFont="1" applyBorder="1" applyAlignment="1" applyProtection="1">
      <alignment horizontal="center" vertical="center"/>
      <protection/>
    </xf>
    <xf numFmtId="3" fontId="26" fillId="0" borderId="32" xfId="0" applyNumberFormat="1" applyFont="1" applyBorder="1" applyAlignment="1" applyProtection="1">
      <alignment horizontal="center" vertical="center"/>
      <protection/>
    </xf>
    <xf numFmtId="3" fontId="26" fillId="0" borderId="25" xfId="0" applyNumberFormat="1" applyFont="1" applyBorder="1" applyAlignment="1" applyProtection="1">
      <alignment horizontal="center" vertical="center"/>
      <protection/>
    </xf>
    <xf numFmtId="3" fontId="26" fillId="0" borderId="25" xfId="0" applyNumberFormat="1" applyFont="1" applyBorder="1" applyAlignment="1" applyProtection="1">
      <alignment horizontal="left" vertical="center" indent="2"/>
      <protection/>
    </xf>
    <xf numFmtId="0" fontId="17" fillId="0" borderId="0" xfId="0" applyFont="1" applyFill="1" applyBorder="1" applyAlignment="1" applyProtection="1">
      <alignment horizontal="center" vertical="center"/>
      <protection/>
    </xf>
    <xf numFmtId="3" fontId="17" fillId="0" borderId="0" xfId="0" applyNumberFormat="1" applyFont="1" applyBorder="1" applyAlignment="1" applyProtection="1">
      <alignment horizontal="center" vertical="center"/>
      <protection/>
    </xf>
    <xf numFmtId="3" fontId="26" fillId="0" borderId="0" xfId="0" applyNumberFormat="1" applyFont="1" applyBorder="1" applyAlignment="1" applyProtection="1">
      <alignment vertical="center"/>
      <protection/>
    </xf>
    <xf numFmtId="3" fontId="10" fillId="0" borderId="33" xfId="0" applyNumberFormat="1" applyFont="1" applyBorder="1" applyAlignment="1" applyProtection="1">
      <alignment horizontal="center" vertical="center"/>
      <protection/>
    </xf>
    <xf numFmtId="191" fontId="10" fillId="0" borderId="34" xfId="0" applyNumberFormat="1" applyFont="1" applyBorder="1" applyAlignment="1" applyProtection="1">
      <alignment horizontal="center" vertical="center"/>
      <protection/>
    </xf>
    <xf numFmtId="3" fontId="10" fillId="0" borderId="34" xfId="0" applyNumberFormat="1" applyFont="1" applyFill="1" applyBorder="1" applyAlignment="1" applyProtection="1">
      <alignment horizontal="center" vertical="center"/>
      <protection/>
    </xf>
    <xf numFmtId="3" fontId="10" fillId="0" borderId="35" xfId="0" applyNumberFormat="1" applyFont="1" applyFill="1" applyBorder="1" applyAlignment="1" applyProtection="1">
      <alignment horizontal="center" vertical="center"/>
      <protection/>
    </xf>
    <xf numFmtId="3" fontId="6" fillId="0" borderId="33" xfId="0" applyNumberFormat="1" applyFont="1" applyBorder="1" applyAlignment="1" applyProtection="1">
      <alignment vertical="center"/>
      <protection/>
    </xf>
    <xf numFmtId="3" fontId="6" fillId="0" borderId="35" xfId="0" applyNumberFormat="1" applyFont="1" applyBorder="1" applyAlignment="1" applyProtection="1">
      <alignment vertical="center"/>
      <protection/>
    </xf>
    <xf numFmtId="0" fontId="6" fillId="0" borderId="33" xfId="0" applyNumberFormat="1" applyFont="1" applyBorder="1" applyAlignment="1" applyProtection="1">
      <alignment vertical="center"/>
      <protection/>
    </xf>
    <xf numFmtId="0" fontId="6" fillId="0" borderId="35" xfId="0" applyNumberFormat="1" applyFont="1" applyBorder="1" applyAlignment="1" applyProtection="1">
      <alignment vertical="center"/>
      <protection/>
    </xf>
    <xf numFmtId="3" fontId="17" fillId="0" borderId="32" xfId="0" applyNumberFormat="1" applyFont="1" applyBorder="1" applyAlignment="1" applyProtection="1">
      <alignment horizontal="center" vertical="center"/>
      <protection/>
    </xf>
    <xf numFmtId="3" fontId="17" fillId="0" borderId="25" xfId="0" applyNumberFormat="1" applyFont="1" applyBorder="1" applyAlignment="1" applyProtection="1">
      <alignment horizontal="left" vertical="center" indent="2"/>
      <protection/>
    </xf>
    <xf numFmtId="0" fontId="6" fillId="0" borderId="0" xfId="0" applyFont="1" applyBorder="1" applyAlignment="1" applyProtection="1">
      <alignment vertical="top"/>
      <protection/>
    </xf>
    <xf numFmtId="0" fontId="10" fillId="0" borderId="12" xfId="0" applyFont="1" applyBorder="1" applyAlignment="1" applyProtection="1">
      <alignment horizontal="center" vertical="center"/>
      <protection/>
    </xf>
    <xf numFmtId="0" fontId="6" fillId="0" borderId="14" xfId="0" applyNumberFormat="1" applyFont="1" applyFill="1" applyBorder="1" applyAlignment="1" applyProtection="1">
      <alignment vertical="center"/>
      <protection/>
    </xf>
    <xf numFmtId="0" fontId="6" fillId="0" borderId="16" xfId="0" applyNumberFormat="1" applyFont="1" applyFill="1" applyBorder="1" applyAlignment="1" applyProtection="1">
      <alignment vertical="center"/>
      <protection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6" fillId="0" borderId="21" xfId="0" applyNumberFormat="1" applyFont="1" applyFill="1" applyBorder="1" applyAlignment="1" applyProtection="1">
      <alignment vertical="center"/>
      <protection/>
    </xf>
    <xf numFmtId="3" fontId="6" fillId="0" borderId="2" xfId="0" applyNumberFormat="1" applyFont="1" applyBorder="1" applyAlignment="1" applyProtection="1">
      <alignment vertical="center"/>
      <protection/>
    </xf>
    <xf numFmtId="3" fontId="6" fillId="0" borderId="2" xfId="0" applyNumberFormat="1" applyFont="1" applyBorder="1" applyAlignment="1" applyProtection="1">
      <alignment horizontal="center" vertical="center"/>
      <protection/>
    </xf>
    <xf numFmtId="191" fontId="10" fillId="0" borderId="1" xfId="0" applyNumberFormat="1" applyFont="1" applyBorder="1" applyAlignment="1" applyProtection="1">
      <alignment horizontal="center" vertical="center"/>
      <protection/>
    </xf>
    <xf numFmtId="3" fontId="10" fillId="0" borderId="12" xfId="0" applyNumberFormat="1" applyFont="1" applyFill="1" applyBorder="1" applyAlignment="1" applyProtection="1">
      <alignment horizontal="center" vertical="center"/>
      <protection/>
    </xf>
    <xf numFmtId="3" fontId="10" fillId="0" borderId="19" xfId="0" applyNumberFormat="1" applyFont="1" applyFill="1" applyBorder="1" applyAlignment="1" applyProtection="1">
      <alignment horizontal="center" vertical="center"/>
      <protection/>
    </xf>
    <xf numFmtId="191" fontId="10" fillId="0" borderId="20" xfId="0" applyNumberFormat="1" applyFont="1" applyFill="1" applyBorder="1" applyAlignment="1" applyProtection="1">
      <alignment horizontal="center" vertical="center"/>
      <protection/>
    </xf>
    <xf numFmtId="3" fontId="6" fillId="0" borderId="19" xfId="0" applyNumberFormat="1" applyFont="1" applyFill="1" applyBorder="1" applyAlignment="1" applyProtection="1">
      <alignment vertical="center"/>
      <protection/>
    </xf>
    <xf numFmtId="3" fontId="6" fillId="0" borderId="21" xfId="0" applyNumberFormat="1" applyFont="1" applyFill="1" applyBorder="1" applyAlignment="1" applyProtection="1">
      <alignment vertical="center"/>
      <protection/>
    </xf>
    <xf numFmtId="3" fontId="17" fillId="0" borderId="23" xfId="0" applyNumberFormat="1" applyFont="1" applyFill="1" applyBorder="1" applyAlignment="1" applyProtection="1">
      <alignment horizontal="center" vertical="center"/>
      <protection/>
    </xf>
    <xf numFmtId="3" fontId="26" fillId="0" borderId="25" xfId="0" applyNumberFormat="1" applyFont="1" applyFill="1" applyBorder="1" applyAlignment="1" applyProtection="1">
      <alignment horizontal="center" vertical="center"/>
      <protection/>
    </xf>
    <xf numFmtId="3" fontId="26" fillId="0" borderId="25" xfId="0" applyNumberFormat="1" applyFont="1" applyFill="1" applyBorder="1" applyAlignment="1" applyProtection="1">
      <alignment vertical="center"/>
      <protection/>
    </xf>
    <xf numFmtId="191" fontId="10" fillId="0" borderId="0" xfId="0" applyNumberFormat="1" applyFont="1" applyFill="1" applyBorder="1" applyAlignment="1" applyProtection="1">
      <alignment horizontal="center" vertical="center"/>
      <protection/>
    </xf>
    <xf numFmtId="3" fontId="10" fillId="0" borderId="5" xfId="0" applyNumberFormat="1" applyFont="1" applyBorder="1" applyAlignment="1" applyProtection="1">
      <alignment horizontal="center" vertical="center"/>
      <protection locked="0"/>
    </xf>
    <xf numFmtId="0" fontId="10" fillId="0" borderId="15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center" vertical="center"/>
      <protection locked="0"/>
    </xf>
    <xf numFmtId="0" fontId="10" fillId="0" borderId="20" xfId="0" applyFont="1" applyBorder="1" applyAlignment="1" applyProtection="1">
      <alignment horizontal="center" vertical="center"/>
      <protection locked="0"/>
    </xf>
    <xf numFmtId="3" fontId="10" fillId="0" borderId="34" xfId="0" applyNumberFormat="1" applyFont="1" applyBorder="1" applyAlignment="1" applyProtection="1">
      <alignment horizontal="center" vertical="center"/>
      <protection locked="0"/>
    </xf>
    <xf numFmtId="3" fontId="10" fillId="0" borderId="28" xfId="0" applyNumberFormat="1" applyFont="1" applyBorder="1" applyAlignment="1" applyProtection="1">
      <alignment horizontal="center" vertical="center"/>
      <protection locked="0"/>
    </xf>
    <xf numFmtId="3" fontId="10" fillId="0" borderId="20" xfId="0" applyNumberFormat="1" applyFont="1" applyFill="1" applyBorder="1" applyAlignment="1" applyProtection="1">
      <alignment horizontal="center" vertical="center"/>
      <protection locked="0"/>
    </xf>
    <xf numFmtId="191" fontId="10" fillId="0" borderId="20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center" vertical="center"/>
      <protection/>
    </xf>
    <xf numFmtId="14" fontId="10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horizontal="center" vertical="center"/>
      <protection/>
    </xf>
    <xf numFmtId="3" fontId="18" fillId="0" borderId="0" xfId="0" applyNumberFormat="1" applyFont="1" applyFill="1" applyBorder="1" applyAlignment="1" applyProtection="1">
      <alignment horizontal="center" vertical="center"/>
      <protection/>
    </xf>
    <xf numFmtId="2" fontId="18" fillId="0" borderId="0" xfId="0" applyNumberFormat="1" applyFont="1" applyFill="1" applyBorder="1" applyAlignment="1" applyProtection="1">
      <alignment horizontal="center" vertical="center"/>
      <protection/>
    </xf>
    <xf numFmtId="4" fontId="10" fillId="0" borderId="0" xfId="0" applyNumberFormat="1" applyFont="1" applyFill="1" applyBorder="1" applyAlignment="1" applyProtection="1">
      <alignment horizontal="center" vertical="center"/>
      <protection/>
    </xf>
    <xf numFmtId="4" fontId="11" fillId="0" borderId="0" xfId="0" applyNumberFormat="1" applyFont="1" applyFill="1" applyBorder="1" applyAlignment="1" applyProtection="1">
      <alignment horizontal="right" vertical="center"/>
      <protection/>
    </xf>
    <xf numFmtId="4" fontId="19" fillId="0" borderId="0" xfId="0" applyNumberFormat="1" applyFont="1" applyFill="1" applyBorder="1" applyAlignment="1" applyProtection="1">
      <alignment horizontal="right" vertical="center"/>
      <protection/>
    </xf>
    <xf numFmtId="4" fontId="10" fillId="0" borderId="6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6" fillId="0" borderId="6" xfId="0" applyFont="1" applyBorder="1" applyAlignment="1" applyProtection="1">
      <alignment vertical="center"/>
      <protection/>
    </xf>
    <xf numFmtId="3" fontId="26" fillId="0" borderId="24" xfId="0" applyNumberFormat="1" applyFont="1" applyFill="1" applyBorder="1" applyAlignment="1" applyProtection="1">
      <alignment horizontal="center" vertical="center"/>
      <protection/>
    </xf>
    <xf numFmtId="3" fontId="26" fillId="0" borderId="2" xfId="0" applyNumberFormat="1" applyFont="1" applyFill="1" applyBorder="1" applyAlignment="1" applyProtection="1">
      <alignment horizontal="center" vertical="center"/>
      <protection/>
    </xf>
    <xf numFmtId="3" fontId="26" fillId="0" borderId="3" xfId="0" applyNumberFormat="1" applyFont="1" applyFill="1" applyBorder="1" applyAlignment="1" applyProtection="1">
      <alignment vertical="center"/>
      <protection/>
    </xf>
    <xf numFmtId="3" fontId="17" fillId="0" borderId="1" xfId="0" applyNumberFormat="1" applyFont="1" applyFill="1" applyBorder="1" applyAlignment="1" applyProtection="1">
      <alignment horizontal="center" vertical="center"/>
      <protection/>
    </xf>
    <xf numFmtId="3" fontId="10" fillId="0" borderId="33" xfId="0" applyNumberFormat="1" applyFont="1" applyFill="1" applyBorder="1" applyAlignment="1" applyProtection="1">
      <alignment horizontal="center" vertical="center"/>
      <protection/>
    </xf>
    <xf numFmtId="3" fontId="6" fillId="0" borderId="33" xfId="0" applyNumberFormat="1" applyFont="1" applyFill="1" applyBorder="1" applyAlignment="1" applyProtection="1">
      <alignment vertical="center"/>
      <protection/>
    </xf>
    <xf numFmtId="3" fontId="6" fillId="0" borderId="35" xfId="0" applyNumberFormat="1" applyFont="1" applyFill="1" applyBorder="1" applyAlignment="1" applyProtection="1">
      <alignment vertical="center"/>
      <protection/>
    </xf>
    <xf numFmtId="3" fontId="17" fillId="0" borderId="0" xfId="0" applyNumberFormat="1" applyFont="1" applyFill="1" applyBorder="1" applyAlignment="1" applyProtection="1">
      <alignment horizontal="center" vertical="center"/>
      <protection/>
    </xf>
    <xf numFmtId="3" fontId="26" fillId="0" borderId="0" xfId="0" applyNumberFormat="1" applyFont="1" applyFill="1" applyBorder="1" applyAlignment="1" applyProtection="1">
      <alignment horizontal="center" vertical="center"/>
      <protection/>
    </xf>
    <xf numFmtId="0" fontId="24" fillId="0" borderId="36" xfId="0" applyFont="1" applyFill="1" applyBorder="1" applyAlignment="1" applyProtection="1">
      <alignment horizontal="center" vertical="center"/>
      <protection/>
    </xf>
    <xf numFmtId="0" fontId="24" fillId="0" borderId="37" xfId="0" applyFont="1" applyFill="1" applyBorder="1" applyAlignment="1" applyProtection="1">
      <alignment horizontal="center" vertical="center"/>
      <protection/>
    </xf>
    <xf numFmtId="3" fontId="17" fillId="0" borderId="1" xfId="0" applyNumberFormat="1" applyFont="1" applyBorder="1" applyAlignment="1" applyProtection="1">
      <alignment horizontal="center" vertical="center"/>
      <protection/>
    </xf>
    <xf numFmtId="0" fontId="17" fillId="0" borderId="12" xfId="0" applyFont="1" applyBorder="1" applyAlignment="1" applyProtection="1">
      <alignment horizontal="center" vertical="center"/>
      <protection/>
    </xf>
    <xf numFmtId="0" fontId="10" fillId="0" borderId="34" xfId="0" applyFont="1" applyBorder="1" applyAlignment="1" applyProtection="1">
      <alignment horizontal="center" vertical="center"/>
      <protection/>
    </xf>
    <xf numFmtId="0" fontId="10" fillId="0" borderId="34" xfId="0" applyFont="1" applyFill="1" applyBorder="1" applyAlignment="1" applyProtection="1">
      <alignment horizontal="center" vertical="center"/>
      <protection/>
    </xf>
    <xf numFmtId="3" fontId="6" fillId="0" borderId="34" xfId="0" applyNumberFormat="1" applyFont="1" applyBorder="1" applyAlignment="1" applyProtection="1">
      <alignment vertical="center"/>
      <protection/>
    </xf>
    <xf numFmtId="0" fontId="17" fillId="0" borderId="6" xfId="0" applyFont="1" applyFill="1" applyBorder="1" applyAlignment="1" applyProtection="1">
      <alignment horizontal="center" vertical="center"/>
      <protection/>
    </xf>
    <xf numFmtId="0" fontId="10" fillId="0" borderId="6" xfId="0" applyFont="1" applyFill="1" applyBorder="1" applyAlignment="1" applyProtection="1">
      <alignment horizontal="center" vertical="center"/>
      <protection/>
    </xf>
    <xf numFmtId="3" fontId="17" fillId="0" borderId="6" xfId="0" applyNumberFormat="1" applyFont="1" applyFill="1" applyBorder="1" applyAlignment="1" applyProtection="1">
      <alignment horizontal="center" vertical="center"/>
      <protection/>
    </xf>
    <xf numFmtId="3" fontId="26" fillId="0" borderId="6" xfId="0" applyNumberFormat="1" applyFont="1" applyFill="1" applyBorder="1" applyAlignment="1" applyProtection="1">
      <alignment vertical="center"/>
      <protection/>
    </xf>
    <xf numFmtId="3" fontId="26" fillId="0" borderId="0" xfId="0" applyNumberFormat="1" applyFont="1" applyFill="1" applyBorder="1" applyAlignment="1" applyProtection="1">
      <alignment vertical="center"/>
      <protection/>
    </xf>
    <xf numFmtId="3" fontId="6" fillId="0" borderId="15" xfId="0" applyNumberFormat="1" applyFont="1" applyBorder="1" applyAlignment="1" applyProtection="1">
      <alignment vertical="center"/>
      <protection/>
    </xf>
    <xf numFmtId="3" fontId="6" fillId="0" borderId="20" xfId="0" applyNumberFormat="1" applyFont="1" applyBorder="1" applyAlignment="1" applyProtection="1">
      <alignment vertical="center"/>
      <protection/>
    </xf>
    <xf numFmtId="3" fontId="6" fillId="0" borderId="6" xfId="0" applyNumberFormat="1" applyFont="1" applyFill="1" applyBorder="1" applyAlignment="1" applyProtection="1">
      <alignment vertical="center"/>
      <protection/>
    </xf>
    <xf numFmtId="3" fontId="6" fillId="0" borderId="6" xfId="0" applyNumberFormat="1" applyFont="1" applyFill="1" applyBorder="1" applyAlignment="1" applyProtection="1">
      <alignment horizontal="center" vertical="center"/>
      <protection/>
    </xf>
    <xf numFmtId="3" fontId="7" fillId="0" borderId="6" xfId="0" applyNumberFormat="1" applyFont="1" applyFill="1" applyBorder="1" applyAlignment="1" applyProtection="1">
      <alignment horizontal="center" vertical="center"/>
      <protection/>
    </xf>
    <xf numFmtId="3" fontId="7" fillId="0" borderId="6" xfId="0" applyNumberFormat="1" applyFont="1" applyFill="1" applyBorder="1" applyAlignment="1" applyProtection="1">
      <alignment horizontal="right" vertical="center"/>
      <protection/>
    </xf>
    <xf numFmtId="0" fontId="6" fillId="0" borderId="6" xfId="0" applyFont="1" applyFill="1" applyBorder="1" applyAlignment="1" applyProtection="1">
      <alignment vertical="center"/>
      <protection/>
    </xf>
    <xf numFmtId="3" fontId="26" fillId="0" borderId="24" xfId="0" applyNumberFormat="1" applyFont="1" applyBorder="1" applyAlignment="1" applyProtection="1">
      <alignment horizontal="center" vertical="center"/>
      <protection/>
    </xf>
    <xf numFmtId="3" fontId="26" fillId="0" borderId="2" xfId="0" applyNumberFormat="1" applyFont="1" applyBorder="1" applyAlignment="1" applyProtection="1">
      <alignment horizontal="center" vertical="center"/>
      <protection/>
    </xf>
    <xf numFmtId="0" fontId="10" fillId="0" borderId="25" xfId="0" applyFont="1" applyBorder="1" applyAlignment="1" applyProtection="1">
      <alignment horizontal="center" vertical="center"/>
      <protection/>
    </xf>
    <xf numFmtId="0" fontId="17" fillId="0" borderId="25" xfId="0" applyFont="1" applyFill="1" applyBorder="1" applyAlignment="1" applyProtection="1">
      <alignment horizontal="center" vertical="center"/>
      <protection/>
    </xf>
    <xf numFmtId="3" fontId="26" fillId="0" borderId="0" xfId="0" applyNumberFormat="1" applyFont="1" applyBorder="1" applyAlignment="1" applyProtection="1">
      <alignment horizontal="center" vertical="center"/>
      <protection/>
    </xf>
    <xf numFmtId="3" fontId="10" fillId="0" borderId="14" xfId="0" applyNumberFormat="1" applyFont="1" applyFill="1" applyBorder="1" applyAlignment="1" applyProtection="1">
      <alignment horizontal="center" vertical="center"/>
      <protection/>
    </xf>
    <xf numFmtId="191" fontId="10" fillId="0" borderId="15" xfId="0" applyNumberFormat="1" applyFont="1" applyFill="1" applyBorder="1" applyAlignment="1" applyProtection="1">
      <alignment horizontal="center" vertical="center"/>
      <protection/>
    </xf>
    <xf numFmtId="3" fontId="6" fillId="0" borderId="14" xfId="0" applyNumberFormat="1" applyFont="1" applyFill="1" applyBorder="1" applyAlignment="1" applyProtection="1">
      <alignment vertical="center"/>
      <protection/>
    </xf>
    <xf numFmtId="3" fontId="6" fillId="0" borderId="16" xfId="0" applyNumberFormat="1" applyFont="1" applyFill="1" applyBorder="1" applyAlignment="1" applyProtection="1">
      <alignment vertical="center"/>
      <protection/>
    </xf>
    <xf numFmtId="3" fontId="6" fillId="0" borderId="15" xfId="0" applyNumberFormat="1" applyFont="1" applyFill="1" applyBorder="1" applyAlignment="1" applyProtection="1">
      <alignment vertical="center"/>
      <protection/>
    </xf>
    <xf numFmtId="3" fontId="6" fillId="0" borderId="20" xfId="0" applyNumberFormat="1" applyFont="1" applyFill="1" applyBorder="1" applyAlignment="1" applyProtection="1">
      <alignment vertical="center"/>
      <protection/>
    </xf>
    <xf numFmtId="3" fontId="17" fillId="0" borderId="24" xfId="0" applyNumberFormat="1" applyFont="1" applyBorder="1" applyAlignment="1" applyProtection="1">
      <alignment horizontal="center" vertical="center"/>
      <protection/>
    </xf>
    <xf numFmtId="3" fontId="17" fillId="0" borderId="25" xfId="0" applyNumberFormat="1" applyFont="1" applyBorder="1" applyAlignment="1" applyProtection="1">
      <alignment horizontal="center" vertical="center"/>
      <protection/>
    </xf>
    <xf numFmtId="3" fontId="17" fillId="0" borderId="2" xfId="0" applyNumberFormat="1" applyFont="1" applyBorder="1" applyAlignment="1" applyProtection="1">
      <alignment horizontal="center" vertical="center"/>
      <protection/>
    </xf>
    <xf numFmtId="0" fontId="10" fillId="0" borderId="6" xfId="0" applyFont="1" applyBorder="1" applyAlignment="1" applyProtection="1">
      <alignment horizontal="center" vertical="center"/>
      <protection/>
    </xf>
    <xf numFmtId="3" fontId="17" fillId="0" borderId="6" xfId="0" applyNumberFormat="1" applyFont="1" applyBorder="1" applyAlignment="1" applyProtection="1">
      <alignment horizontal="center" vertical="center"/>
      <protection/>
    </xf>
    <xf numFmtId="3" fontId="26" fillId="0" borderId="6" xfId="0" applyNumberFormat="1" applyFont="1" applyBorder="1" applyAlignment="1" applyProtection="1">
      <alignment horizontal="right" vertical="center"/>
      <protection/>
    </xf>
    <xf numFmtId="3" fontId="26" fillId="0" borderId="6" xfId="0" applyNumberFormat="1" applyFont="1" applyBorder="1" applyAlignment="1" applyProtection="1">
      <alignment vertical="center"/>
      <protection/>
    </xf>
    <xf numFmtId="3" fontId="26" fillId="0" borderId="0" xfId="0" applyNumberFormat="1" applyFont="1" applyBorder="1" applyAlignment="1" applyProtection="1">
      <alignment horizontal="right" vertical="center"/>
      <protection/>
    </xf>
    <xf numFmtId="191" fontId="17" fillId="0" borderId="12" xfId="0" applyNumberFormat="1" applyFont="1" applyBorder="1" applyAlignment="1" applyProtection="1">
      <alignment horizontal="center" vertical="center"/>
      <protection/>
    </xf>
    <xf numFmtId="191" fontId="10" fillId="0" borderId="34" xfId="0" applyNumberFormat="1" applyFont="1" applyFill="1" applyBorder="1" applyAlignment="1" applyProtection="1">
      <alignment horizontal="center" vertical="center"/>
      <protection/>
    </xf>
    <xf numFmtId="3" fontId="11" fillId="0" borderId="33" xfId="0" applyNumberFormat="1" applyFont="1" applyFill="1" applyBorder="1" applyAlignment="1" applyProtection="1">
      <alignment vertical="center"/>
      <protection/>
    </xf>
    <xf numFmtId="3" fontId="11" fillId="0" borderId="35" xfId="0" applyNumberFormat="1" applyFont="1" applyFill="1" applyBorder="1" applyAlignment="1" applyProtection="1">
      <alignment vertical="center"/>
      <protection/>
    </xf>
    <xf numFmtId="3" fontId="11" fillId="0" borderId="34" xfId="0" applyNumberFormat="1" applyFont="1" applyFill="1" applyBorder="1" applyAlignment="1" applyProtection="1">
      <alignment vertical="center"/>
      <protection/>
    </xf>
    <xf numFmtId="0" fontId="9" fillId="0" borderId="6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center" vertical="center" wrapText="1"/>
      <protection/>
    </xf>
    <xf numFmtId="3" fontId="17" fillId="0" borderId="25" xfId="0" applyNumberFormat="1" applyFont="1" applyBorder="1" applyAlignment="1" applyProtection="1">
      <alignment vertical="center"/>
      <protection/>
    </xf>
    <xf numFmtId="3" fontId="17" fillId="0" borderId="12" xfId="0" applyNumberFormat="1" applyFont="1" applyBorder="1" applyAlignment="1" applyProtection="1">
      <alignment horizontal="center" vertical="center"/>
      <protection/>
    </xf>
    <xf numFmtId="174" fontId="6" fillId="0" borderId="6" xfId="0" applyNumberFormat="1" applyFont="1" applyFill="1" applyBorder="1" applyAlignment="1" applyProtection="1">
      <alignment vertical="center"/>
      <protection/>
    </xf>
    <xf numFmtId="174" fontId="6" fillId="0" borderId="6" xfId="0" applyNumberFormat="1" applyFont="1" applyFill="1" applyBorder="1" applyAlignment="1" applyProtection="1">
      <alignment horizontal="center" vertical="center"/>
      <protection/>
    </xf>
    <xf numFmtId="174" fontId="6" fillId="0" borderId="0" xfId="0" applyNumberFormat="1" applyFont="1" applyFill="1" applyBorder="1" applyAlignment="1" applyProtection="1">
      <alignment vertical="center"/>
      <protection/>
    </xf>
    <xf numFmtId="3" fontId="6" fillId="0" borderId="6" xfId="0" applyNumberFormat="1" applyFont="1" applyBorder="1" applyAlignment="1" applyProtection="1">
      <alignment vertical="center"/>
      <protection/>
    </xf>
    <xf numFmtId="3" fontId="6" fillId="0" borderId="6" xfId="0" applyNumberFormat="1" applyFont="1" applyBorder="1" applyAlignment="1" applyProtection="1">
      <alignment horizontal="center" vertical="center"/>
      <protection/>
    </xf>
    <xf numFmtId="174" fontId="6" fillId="0" borderId="6" xfId="0" applyNumberFormat="1" applyFont="1" applyBorder="1" applyAlignment="1" applyProtection="1">
      <alignment horizontal="center" vertical="center"/>
      <protection/>
    </xf>
    <xf numFmtId="3" fontId="10" fillId="0" borderId="17" xfId="0" applyNumberFormat="1" applyFont="1" applyFill="1" applyBorder="1" applyAlignment="1" applyProtection="1">
      <alignment horizontal="center" vertical="center"/>
      <protection/>
    </xf>
    <xf numFmtId="3" fontId="6" fillId="0" borderId="17" xfId="0" applyNumberFormat="1" applyFont="1" applyFill="1" applyBorder="1" applyAlignment="1" applyProtection="1">
      <alignment vertical="center"/>
      <protection/>
    </xf>
    <xf numFmtId="3" fontId="6" fillId="0" borderId="18" xfId="0" applyNumberFormat="1" applyFont="1" applyFill="1" applyBorder="1" applyAlignment="1" applyProtection="1">
      <alignment vertical="center"/>
      <protection/>
    </xf>
    <xf numFmtId="3" fontId="6" fillId="0" borderId="0" xfId="0" applyNumberFormat="1" applyFont="1" applyFill="1" applyBorder="1" applyAlignment="1" applyProtection="1">
      <alignment vertical="center"/>
      <protection/>
    </xf>
    <xf numFmtId="14" fontId="10" fillId="0" borderId="6" xfId="0" applyNumberFormat="1" applyFont="1" applyFill="1" applyBorder="1" applyAlignment="1" applyProtection="1">
      <alignment horizontal="center" vertical="center"/>
      <protection/>
    </xf>
    <xf numFmtId="3" fontId="10" fillId="0" borderId="6" xfId="0" applyNumberFormat="1" applyFont="1" applyFill="1" applyBorder="1" applyAlignment="1" applyProtection="1">
      <alignment horizontal="center" vertical="center"/>
      <protection/>
    </xf>
    <xf numFmtId="191" fontId="6" fillId="0" borderId="0" xfId="0" applyNumberFormat="1" applyFont="1" applyFill="1" applyAlignment="1" applyProtection="1">
      <alignment vertical="center"/>
      <protection/>
    </xf>
    <xf numFmtId="3" fontId="17" fillId="0" borderId="1" xfId="0" applyNumberFormat="1" applyFont="1" applyFill="1" applyBorder="1" applyAlignment="1" applyProtection="1">
      <alignment horizontal="center" vertical="center"/>
      <protection locked="0"/>
    </xf>
    <xf numFmtId="3" fontId="17" fillId="0" borderId="5" xfId="0" applyNumberFormat="1" applyFont="1" applyFill="1" applyBorder="1" applyAlignment="1" applyProtection="1">
      <alignment horizontal="center" vertical="center"/>
      <protection locked="0"/>
    </xf>
    <xf numFmtId="3" fontId="10" fillId="0" borderId="34" xfId="0" applyNumberFormat="1" applyFont="1" applyFill="1" applyBorder="1" applyAlignment="1" applyProtection="1">
      <alignment horizontal="center" vertical="center"/>
      <protection locked="0"/>
    </xf>
    <xf numFmtId="0" fontId="10" fillId="0" borderId="34" xfId="0" applyFont="1" applyBorder="1" applyAlignment="1" applyProtection="1">
      <alignment horizontal="center" vertical="center"/>
      <protection locked="0"/>
    </xf>
    <xf numFmtId="3" fontId="10" fillId="0" borderId="15" xfId="0" applyNumberFormat="1" applyFont="1" applyFill="1" applyBorder="1" applyAlignment="1" applyProtection="1">
      <alignment horizontal="center" vertical="center"/>
      <protection locked="0"/>
    </xf>
    <xf numFmtId="191" fontId="10" fillId="0" borderId="15" xfId="0" applyNumberFormat="1" applyFont="1" applyFill="1" applyBorder="1" applyAlignment="1" applyProtection="1">
      <alignment horizontal="center" vertical="center"/>
      <protection locked="0"/>
    </xf>
    <xf numFmtId="0" fontId="10" fillId="0" borderId="34" xfId="0" applyFont="1" applyFill="1" applyBorder="1" applyAlignment="1" applyProtection="1">
      <alignment horizontal="center" vertical="center"/>
      <protection locked="0"/>
    </xf>
    <xf numFmtId="3" fontId="17" fillId="0" borderId="28" xfId="0" applyNumberFormat="1" applyFont="1" applyFill="1" applyBorder="1" applyAlignment="1" applyProtection="1">
      <alignment horizontal="center" vertical="center"/>
      <protection locked="0"/>
    </xf>
    <xf numFmtId="191" fontId="10" fillId="0" borderId="34" xfId="0" applyNumberFormat="1" applyFont="1" applyFill="1" applyBorder="1" applyAlignment="1" applyProtection="1">
      <alignment horizontal="center" vertical="center"/>
      <protection locked="0"/>
    </xf>
    <xf numFmtId="3" fontId="10" fillId="0" borderId="0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13" fillId="0" borderId="5" xfId="0" applyFont="1" applyBorder="1" applyAlignment="1" applyProtection="1">
      <alignment horizontal="center" vertical="center"/>
      <protection/>
    </xf>
    <xf numFmtId="0" fontId="6" fillId="0" borderId="15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6" fillId="0" borderId="18" xfId="0" applyNumberFormat="1" applyFont="1" applyFill="1" applyBorder="1" applyAlignment="1" applyProtection="1">
      <alignment vertical="center"/>
      <protection/>
    </xf>
    <xf numFmtId="0" fontId="6" fillId="0" borderId="20" xfId="0" applyNumberFormat="1" applyFont="1" applyFill="1" applyBorder="1" applyAlignment="1" applyProtection="1">
      <alignment vertical="center"/>
      <protection/>
    </xf>
    <xf numFmtId="3" fontId="17" fillId="0" borderId="0" xfId="0" applyNumberFormat="1" applyFont="1" applyBorder="1" applyAlignment="1" applyProtection="1">
      <alignment horizontal="left" vertical="center" indent="2"/>
      <protection/>
    </xf>
    <xf numFmtId="0" fontId="10" fillId="0" borderId="20" xfId="0" applyFont="1" applyFill="1" applyBorder="1" applyAlignment="1" applyProtection="1">
      <alignment horizontal="center" vertical="center"/>
      <protection/>
    </xf>
    <xf numFmtId="3" fontId="17" fillId="0" borderId="0" xfId="0" applyNumberFormat="1" applyFont="1" applyBorder="1" applyAlignment="1" applyProtection="1">
      <alignment vertical="center"/>
      <protection/>
    </xf>
    <xf numFmtId="0" fontId="10" fillId="0" borderId="15" xfId="0" applyFont="1" applyFill="1" applyBorder="1" applyAlignment="1" applyProtection="1">
      <alignment horizontal="center" vertical="center"/>
      <protection/>
    </xf>
    <xf numFmtId="0" fontId="6" fillId="0" borderId="15" xfId="0" applyNumberFormat="1" applyFont="1" applyBorder="1" applyAlignment="1" applyProtection="1">
      <alignment vertical="center"/>
      <protection/>
    </xf>
    <xf numFmtId="0" fontId="6" fillId="0" borderId="20" xfId="0" applyNumberFormat="1" applyFont="1" applyBorder="1" applyAlignment="1" applyProtection="1">
      <alignment vertical="center"/>
      <protection/>
    </xf>
    <xf numFmtId="3" fontId="17" fillId="0" borderId="2" xfId="0" applyNumberFormat="1" applyFont="1" applyFill="1" applyBorder="1" applyAlignment="1" applyProtection="1">
      <alignment horizontal="center" vertical="center"/>
      <protection/>
    </xf>
    <xf numFmtId="3" fontId="17" fillId="0" borderId="25" xfId="0" applyNumberFormat="1" applyFont="1" applyFill="1" applyBorder="1" applyAlignment="1" applyProtection="1">
      <alignment vertical="center"/>
      <protection/>
    </xf>
    <xf numFmtId="191" fontId="10" fillId="0" borderId="0" xfId="0" applyNumberFormat="1" applyFont="1" applyFill="1" applyBorder="1" applyAlignment="1" applyProtection="1">
      <alignment horizontal="center" vertical="center"/>
      <protection locked="0"/>
    </xf>
    <xf numFmtId="0" fontId="10" fillId="0" borderId="20" xfId="0" applyFont="1" applyFill="1" applyBorder="1" applyAlignment="1" applyProtection="1">
      <alignment horizontal="center" vertical="center"/>
      <protection locked="0"/>
    </xf>
    <xf numFmtId="0" fontId="10" fillId="0" borderId="15" xfId="0" applyFont="1" applyFill="1" applyBorder="1" applyAlignment="1" applyProtection="1">
      <alignment horizontal="center" vertical="center"/>
      <protection locked="0"/>
    </xf>
    <xf numFmtId="3" fontId="10" fillId="0" borderId="38" xfId="0" applyNumberFormat="1" applyFont="1" applyFill="1" applyBorder="1" applyAlignment="1" applyProtection="1">
      <alignment horizontal="center" vertical="center"/>
      <protection/>
    </xf>
    <xf numFmtId="4" fontId="10" fillId="0" borderId="38" xfId="0" applyNumberFormat="1" applyFont="1" applyFill="1" applyBorder="1" applyAlignment="1" applyProtection="1">
      <alignment horizontal="center" vertical="center"/>
      <protection/>
    </xf>
    <xf numFmtId="174" fontId="10" fillId="0" borderId="38" xfId="0" applyNumberFormat="1" applyFont="1" applyFill="1" applyBorder="1" applyAlignment="1" applyProtection="1">
      <alignment horizontal="center" vertical="center"/>
      <protection/>
    </xf>
    <xf numFmtId="191" fontId="10" fillId="0" borderId="38" xfId="0" applyNumberFormat="1" applyFont="1" applyFill="1" applyBorder="1" applyAlignment="1" applyProtection="1">
      <alignment horizontal="center" vertical="center"/>
      <protection/>
    </xf>
    <xf numFmtId="0" fontId="24" fillId="0" borderId="39" xfId="0" applyFont="1" applyFill="1" applyBorder="1" applyAlignment="1" applyProtection="1">
      <alignment horizontal="center" vertical="center"/>
      <protection/>
    </xf>
    <xf numFmtId="3" fontId="6" fillId="0" borderId="2" xfId="0" applyNumberFormat="1" applyFont="1" applyFill="1" applyBorder="1" applyAlignment="1" applyProtection="1">
      <alignment horizontal="right" vertical="center"/>
      <protection/>
    </xf>
    <xf numFmtId="3" fontId="26" fillId="0" borderId="25" xfId="0" applyNumberFormat="1" applyFont="1" applyFill="1" applyBorder="1" applyAlignment="1" applyProtection="1">
      <alignment horizontal="right" vertical="center"/>
      <protection/>
    </xf>
    <xf numFmtId="3" fontId="10" fillId="0" borderId="39" xfId="0" applyNumberFormat="1" applyFont="1" applyFill="1" applyBorder="1" applyAlignment="1" applyProtection="1">
      <alignment horizontal="center" vertical="center"/>
      <protection locked="0"/>
    </xf>
    <xf numFmtId="0" fontId="6" fillId="5" borderId="0" xfId="0" applyFont="1" applyFill="1" applyAlignment="1" applyProtection="1">
      <alignment vertical="center"/>
      <protection/>
    </xf>
    <xf numFmtId="0" fontId="7" fillId="5" borderId="0" xfId="0" applyFont="1" applyFill="1" applyAlignment="1" applyProtection="1">
      <alignment horizontal="left" vertical="center"/>
      <protection/>
    </xf>
    <xf numFmtId="2" fontId="10" fillId="5" borderId="0" xfId="0" applyNumberFormat="1" applyFont="1" applyFill="1" applyBorder="1" applyAlignment="1" applyProtection="1">
      <alignment horizontal="center" vertical="center"/>
      <protection/>
    </xf>
    <xf numFmtId="0" fontId="9" fillId="5" borderId="0" xfId="0" applyFont="1" applyFill="1" applyAlignment="1" applyProtection="1">
      <alignment horizontal="left" vertical="center" wrapText="1"/>
      <protection/>
    </xf>
    <xf numFmtId="0" fontId="6" fillId="5" borderId="0" xfId="0" applyFont="1" applyFill="1" applyBorder="1" applyAlignment="1" applyProtection="1">
      <alignment vertical="center"/>
      <protection/>
    </xf>
    <xf numFmtId="0" fontId="8" fillId="5" borderId="0" xfId="0" applyFont="1" applyFill="1" applyBorder="1" applyAlignment="1" applyProtection="1">
      <alignment horizontal="left" vertical="center"/>
      <protection/>
    </xf>
    <xf numFmtId="0" fontId="15" fillId="5" borderId="0" xfId="0" applyFont="1" applyFill="1" applyBorder="1" applyAlignment="1" applyProtection="1">
      <alignment horizontal="left" vertical="center"/>
      <protection/>
    </xf>
    <xf numFmtId="0" fontId="15" fillId="5" borderId="2" xfId="0" applyFont="1" applyFill="1" applyBorder="1" applyAlignment="1" applyProtection="1">
      <alignment horizontal="left" vertical="center"/>
      <protection/>
    </xf>
    <xf numFmtId="0" fontId="10" fillId="5" borderId="0" xfId="0" applyFont="1" applyFill="1" applyAlignment="1" applyProtection="1">
      <alignment vertical="center"/>
      <protection/>
    </xf>
    <xf numFmtId="0" fontId="11" fillId="5" borderId="0" xfId="0" applyFont="1" applyFill="1" applyAlignment="1" applyProtection="1">
      <alignment vertical="center"/>
      <protection/>
    </xf>
    <xf numFmtId="0" fontId="10" fillId="0" borderId="40" xfId="0" applyFont="1" applyFill="1" applyBorder="1" applyAlignment="1" applyProtection="1">
      <alignment horizontal="center" vertical="center"/>
      <protection/>
    </xf>
    <xf numFmtId="0" fontId="13" fillId="0" borderId="1" xfId="0" applyFont="1" applyFill="1" applyBorder="1" applyAlignment="1" applyProtection="1">
      <alignment horizontal="center" vertical="center" wrapText="1"/>
      <protection/>
    </xf>
    <xf numFmtId="2" fontId="18" fillId="0" borderId="6" xfId="0" applyNumberFormat="1" applyFont="1" applyFill="1" applyBorder="1" applyAlignment="1" applyProtection="1">
      <alignment horizontal="center" vertical="center"/>
      <protection/>
    </xf>
    <xf numFmtId="0" fontId="16" fillId="5" borderId="0" xfId="0" applyFont="1" applyFill="1" applyAlignment="1" applyProtection="1">
      <alignment horizontal="left" vertical="center"/>
      <protection/>
    </xf>
    <xf numFmtId="0" fontId="6" fillId="5" borderId="0" xfId="0" applyFont="1" applyFill="1" applyAlignment="1" applyProtection="1">
      <alignment horizontal="center" vertical="center"/>
      <protection/>
    </xf>
    <xf numFmtId="0" fontId="21" fillId="5" borderId="2" xfId="0" applyFont="1" applyFill="1" applyBorder="1" applyAlignment="1" applyProtection="1">
      <alignment vertical="center"/>
      <protection/>
    </xf>
    <xf numFmtId="0" fontId="9" fillId="5" borderId="2" xfId="0" applyFont="1" applyFill="1" applyBorder="1" applyAlignment="1" applyProtection="1">
      <alignment vertical="center"/>
      <protection/>
    </xf>
    <xf numFmtId="0" fontId="8" fillId="5" borderId="2" xfId="0" applyFont="1" applyFill="1" applyBorder="1" applyAlignment="1" applyProtection="1">
      <alignment vertical="center"/>
      <protection/>
    </xf>
    <xf numFmtId="0" fontId="6" fillId="5" borderId="2" xfId="0" applyFont="1" applyFill="1" applyBorder="1" applyAlignment="1" applyProtection="1">
      <alignment vertical="center"/>
      <protection/>
    </xf>
    <xf numFmtId="0" fontId="6" fillId="5" borderId="2" xfId="0" applyFont="1" applyFill="1" applyBorder="1" applyAlignment="1" applyProtection="1">
      <alignment horizontal="center" vertical="center"/>
      <protection/>
    </xf>
    <xf numFmtId="3" fontId="10" fillId="0" borderId="13" xfId="0" applyNumberFormat="1" applyFont="1" applyBorder="1" applyAlignment="1" applyProtection="1">
      <alignment horizontal="center" vertical="center"/>
      <protection/>
    </xf>
    <xf numFmtId="4" fontId="10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NumberFormat="1" applyFont="1" applyAlignment="1" applyProtection="1">
      <alignment vertical="center"/>
      <protection/>
    </xf>
    <xf numFmtId="14" fontId="10" fillId="0" borderId="31" xfId="0" applyNumberFormat="1" applyFont="1" applyBorder="1" applyAlignment="1" applyProtection="1">
      <alignment horizontal="center" vertical="center"/>
      <protection/>
    </xf>
    <xf numFmtId="3" fontId="10" fillId="0" borderId="31" xfId="0" applyNumberFormat="1" applyFont="1" applyBorder="1" applyAlignment="1" applyProtection="1">
      <alignment horizontal="center" vertical="center"/>
      <protection/>
    </xf>
    <xf numFmtId="191" fontId="10" fillId="0" borderId="41" xfId="0" applyNumberFormat="1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31" xfId="0" applyFont="1" applyBorder="1" applyAlignment="1" applyProtection="1">
      <alignment horizontal="center" vertical="center"/>
      <protection/>
    </xf>
    <xf numFmtId="0" fontId="10" fillId="0" borderId="41" xfId="0" applyFont="1" applyBorder="1" applyAlignment="1" applyProtection="1">
      <alignment horizontal="center" vertical="center"/>
      <protection/>
    </xf>
    <xf numFmtId="191" fontId="10" fillId="0" borderId="6" xfId="0" applyNumberFormat="1" applyFont="1" applyFill="1" applyBorder="1" applyAlignment="1" applyProtection="1">
      <alignment horizontal="center" vertical="center"/>
      <protection/>
    </xf>
    <xf numFmtId="3" fontId="10" fillId="0" borderId="2" xfId="0" applyNumberFormat="1" applyFont="1" applyFill="1" applyBorder="1" applyAlignment="1" applyProtection="1">
      <alignment horizontal="right" vertical="center"/>
      <protection/>
    </xf>
    <xf numFmtId="3" fontId="10" fillId="0" borderId="2" xfId="0" applyNumberFormat="1" applyFont="1" applyFill="1" applyBorder="1" applyAlignment="1" applyProtection="1">
      <alignment horizontal="center" vertical="center"/>
      <protection/>
    </xf>
    <xf numFmtId="3" fontId="10" fillId="0" borderId="6" xfId="0" applyNumberFormat="1" applyFont="1" applyFill="1" applyBorder="1" applyAlignment="1" applyProtection="1">
      <alignment horizontal="right" vertical="center"/>
      <protection/>
    </xf>
    <xf numFmtId="3" fontId="17" fillId="0" borderId="32" xfId="0" applyNumberFormat="1" applyFont="1" applyFill="1" applyBorder="1" applyAlignment="1" applyProtection="1">
      <alignment horizontal="center" vertical="center"/>
      <protection/>
    </xf>
    <xf numFmtId="3" fontId="10" fillId="0" borderId="0" xfId="0" applyNumberFormat="1" applyFont="1" applyBorder="1" applyAlignment="1" applyProtection="1">
      <alignment horizontal="right" vertical="center"/>
      <protection/>
    </xf>
    <xf numFmtId="191" fontId="10" fillId="0" borderId="26" xfId="0" applyNumberFormat="1" applyFont="1" applyFill="1" applyBorder="1" applyAlignment="1" applyProtection="1">
      <alignment horizontal="center" vertical="center"/>
      <protection locked="0"/>
    </xf>
    <xf numFmtId="191" fontId="10" fillId="0" borderId="5" xfId="0" applyNumberFormat="1" applyFont="1" applyFill="1" applyBorder="1" applyAlignment="1" applyProtection="1">
      <alignment horizontal="center" vertical="center"/>
      <protection locked="0"/>
    </xf>
    <xf numFmtId="0" fontId="6" fillId="0" borderId="19" xfId="0" applyFont="1" applyBorder="1" applyAlignment="1" applyProtection="1">
      <alignment vertical="center"/>
      <protection/>
    </xf>
    <xf numFmtId="0" fontId="6" fillId="0" borderId="21" xfId="0" applyFont="1" applyBorder="1" applyAlignment="1" applyProtection="1">
      <alignment vertical="center"/>
      <protection/>
    </xf>
    <xf numFmtId="3" fontId="6" fillId="0" borderId="0" xfId="0" applyNumberFormat="1" applyFont="1" applyBorder="1" applyAlignment="1" applyProtection="1">
      <alignment horizontal="right" vertical="center"/>
      <protection/>
    </xf>
    <xf numFmtId="3" fontId="10" fillId="0" borderId="16" xfId="0" applyNumberFormat="1" applyFont="1" applyBorder="1" applyAlignment="1" applyProtection="1">
      <alignment horizontal="center" vertical="center"/>
      <protection/>
    </xf>
    <xf numFmtId="3" fontId="10" fillId="0" borderId="18" xfId="0" applyNumberFormat="1" applyFont="1" applyBorder="1" applyAlignment="1" applyProtection="1">
      <alignment horizontal="center" vertical="center"/>
      <protection/>
    </xf>
    <xf numFmtId="3" fontId="6" fillId="0" borderId="17" xfId="0" applyNumberFormat="1" applyFont="1" applyBorder="1" applyAlignment="1" applyProtection="1">
      <alignment horizontal="center" vertical="center"/>
      <protection/>
    </xf>
    <xf numFmtId="3" fontId="6" fillId="0" borderId="0" xfId="0" applyNumberFormat="1" applyFont="1" applyBorder="1" applyAlignment="1" applyProtection="1">
      <alignment horizontal="center" vertical="center"/>
      <protection/>
    </xf>
    <xf numFmtId="3" fontId="6" fillId="0" borderId="19" xfId="0" applyNumberFormat="1" applyFont="1" applyBorder="1" applyAlignment="1" applyProtection="1">
      <alignment horizontal="center" vertical="center"/>
      <protection/>
    </xf>
    <xf numFmtId="3" fontId="6" fillId="0" borderId="20" xfId="0" applyNumberFormat="1" applyFont="1" applyBorder="1" applyAlignment="1" applyProtection="1">
      <alignment horizontal="center" vertical="center"/>
      <protection/>
    </xf>
    <xf numFmtId="3" fontId="6" fillId="0" borderId="21" xfId="0" applyNumberFormat="1" applyFont="1" applyBorder="1" applyAlignment="1" applyProtection="1">
      <alignment horizontal="center" vertical="center"/>
      <protection/>
    </xf>
    <xf numFmtId="0" fontId="10" fillId="0" borderId="5" xfId="0" applyFont="1" applyFill="1" applyBorder="1" applyAlignment="1" applyProtection="1">
      <alignment horizontal="center" vertical="center"/>
      <protection locked="0"/>
    </xf>
    <xf numFmtId="3" fontId="10" fillId="0" borderId="35" xfId="0" applyNumberFormat="1" applyFont="1" applyFill="1" applyBorder="1" applyAlignment="1" applyProtection="1">
      <alignment horizontal="center" vertical="center"/>
      <protection locked="0"/>
    </xf>
    <xf numFmtId="0" fontId="16" fillId="5" borderId="0" xfId="0" applyFont="1" applyFill="1" applyAlignment="1" applyProtection="1">
      <alignment horizontal="center" vertical="center"/>
      <protection/>
    </xf>
    <xf numFmtId="0" fontId="9" fillId="5" borderId="0" xfId="0" applyFont="1" applyFill="1" applyAlignment="1" applyProtection="1">
      <alignment horizontal="center" vertical="center" wrapText="1"/>
      <protection/>
    </xf>
    <xf numFmtId="173" fontId="10" fillId="0" borderId="1" xfId="0" applyNumberFormat="1" applyFont="1" applyFill="1" applyBorder="1" applyAlignment="1" applyProtection="1">
      <alignment horizontal="center" vertical="center"/>
      <protection locked="0"/>
    </xf>
    <xf numFmtId="174" fontId="10" fillId="0" borderId="1" xfId="0" applyNumberFormat="1" applyFont="1" applyFill="1" applyBorder="1" applyAlignment="1" applyProtection="1">
      <alignment horizontal="center" vertical="center"/>
      <protection locked="0"/>
    </xf>
    <xf numFmtId="0" fontId="10" fillId="0" borderId="12" xfId="0" applyFont="1" applyFill="1" applyBorder="1" applyAlignment="1" applyProtection="1">
      <alignment horizontal="center" vertical="center"/>
      <protection/>
    </xf>
    <xf numFmtId="191" fontId="10" fillId="0" borderId="1" xfId="0" applyNumberFormat="1" applyFont="1" applyFill="1" applyBorder="1" applyAlignment="1" applyProtection="1">
      <alignment horizontal="center" vertical="center"/>
      <protection locked="0"/>
    </xf>
    <xf numFmtId="174" fontId="6" fillId="5" borderId="0" xfId="0" applyNumberFormat="1" applyFont="1" applyFill="1" applyBorder="1" applyAlignment="1" applyProtection="1">
      <alignment vertical="center"/>
      <protection/>
    </xf>
    <xf numFmtId="174" fontId="6" fillId="5" borderId="0" xfId="0" applyNumberFormat="1" applyFont="1" applyFill="1" applyBorder="1" applyAlignment="1" applyProtection="1">
      <alignment horizontal="center" vertical="center"/>
      <protection/>
    </xf>
    <xf numFmtId="0" fontId="0" fillId="5" borderId="0" xfId="0" applyFill="1" applyAlignment="1" applyProtection="1">
      <alignment/>
      <protection/>
    </xf>
    <xf numFmtId="0" fontId="22" fillId="5" borderId="0" xfId="0" applyFont="1" applyFill="1" applyAlignment="1" applyProtection="1">
      <alignment vertical="center"/>
      <protection/>
    </xf>
    <xf numFmtId="0" fontId="12" fillId="5" borderId="0" xfId="0" applyFont="1" applyFill="1" applyAlignment="1" applyProtection="1">
      <alignment vertical="center"/>
      <protection/>
    </xf>
    <xf numFmtId="0" fontId="13" fillId="5" borderId="0" xfId="0" applyFont="1" applyFill="1" applyBorder="1" applyAlignment="1" applyProtection="1">
      <alignment horizontal="center" vertical="center"/>
      <protection/>
    </xf>
    <xf numFmtId="0" fontId="11" fillId="5" borderId="0" xfId="0" applyFont="1" applyFill="1" applyBorder="1" applyAlignment="1" applyProtection="1">
      <alignment vertical="center"/>
      <protection/>
    </xf>
    <xf numFmtId="0" fontId="11" fillId="5" borderId="27" xfId="0" applyFont="1" applyFill="1" applyBorder="1" applyAlignment="1" applyProtection="1">
      <alignment vertical="center"/>
      <protection/>
    </xf>
    <xf numFmtId="4" fontId="19" fillId="5" borderId="0" xfId="0" applyNumberFormat="1" applyFont="1" applyFill="1" applyBorder="1" applyAlignment="1" applyProtection="1">
      <alignment horizontal="right" vertical="center"/>
      <protection/>
    </xf>
    <xf numFmtId="0" fontId="10" fillId="5" borderId="0" xfId="0" applyFont="1" applyFill="1" applyBorder="1" applyAlignment="1" applyProtection="1">
      <alignment horizontal="center" vertical="center"/>
      <protection/>
    </xf>
    <xf numFmtId="3" fontId="6" fillId="5" borderId="0" xfId="0" applyNumberFormat="1" applyFont="1" applyFill="1" applyBorder="1" applyAlignment="1" applyProtection="1">
      <alignment horizontal="right" vertical="center"/>
      <protection/>
    </xf>
    <xf numFmtId="3" fontId="10" fillId="5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38" xfId="0" applyFont="1" applyFill="1" applyBorder="1" applyAlignment="1" applyProtection="1">
      <alignment horizontal="center" vertical="center"/>
      <protection/>
    </xf>
    <xf numFmtId="3" fontId="18" fillId="0" borderId="38" xfId="0" applyNumberFormat="1" applyFont="1" applyFill="1" applyBorder="1" applyAlignment="1" applyProtection="1">
      <alignment horizontal="center" vertical="center"/>
      <protection/>
    </xf>
    <xf numFmtId="4" fontId="19" fillId="0" borderId="38" xfId="0" applyNumberFormat="1" applyFont="1" applyFill="1" applyBorder="1" applyAlignment="1" applyProtection="1">
      <alignment horizontal="right" vertical="center"/>
      <protection/>
    </xf>
    <xf numFmtId="0" fontId="9" fillId="0" borderId="2" xfId="0" applyFont="1" applyBorder="1" applyAlignment="1" applyProtection="1">
      <alignment horizontal="left" vertical="center"/>
      <protection locked="0"/>
    </xf>
    <xf numFmtId="0" fontId="8" fillId="0" borderId="2" xfId="0" applyFont="1" applyBorder="1" applyAlignment="1" applyProtection="1">
      <alignment horizontal="left" vertical="center"/>
      <protection locked="0"/>
    </xf>
    <xf numFmtId="0" fontId="16" fillId="0" borderId="0" xfId="0" applyFont="1" applyFill="1" applyAlignment="1" applyProtection="1">
      <alignment vertical="center"/>
      <protection/>
    </xf>
    <xf numFmtId="0" fontId="9" fillId="0" borderId="0" xfId="0" applyFont="1" applyFill="1" applyAlignment="1" applyProtection="1">
      <alignment vertical="center" wrapText="1"/>
      <protection/>
    </xf>
    <xf numFmtId="0" fontId="21" fillId="0" borderId="2" xfId="0" applyFont="1" applyBorder="1" applyAlignment="1" applyProtection="1">
      <alignment horizontal="left" vertical="center"/>
      <protection/>
    </xf>
    <xf numFmtId="0" fontId="8" fillId="0" borderId="2" xfId="0" applyFont="1" applyBorder="1" applyAlignment="1" applyProtection="1">
      <alignment horizontal="left" vertical="center"/>
      <protection/>
    </xf>
    <xf numFmtId="0" fontId="9" fillId="0" borderId="0" xfId="0" applyFont="1" applyAlignment="1" applyProtection="1">
      <alignment vertical="center" wrapText="1"/>
      <protection/>
    </xf>
    <xf numFmtId="0" fontId="18" fillId="0" borderId="38" xfId="0" applyFont="1" applyBorder="1" applyAlignment="1" applyProtection="1">
      <alignment horizontal="center" vertical="center"/>
      <protection/>
    </xf>
    <xf numFmtId="3" fontId="18" fillId="0" borderId="38" xfId="0" applyNumberFormat="1" applyFont="1" applyBorder="1" applyAlignment="1" applyProtection="1">
      <alignment horizontal="center" vertical="center"/>
      <protection/>
    </xf>
    <xf numFmtId="2" fontId="18" fillId="0" borderId="38" xfId="0" applyNumberFormat="1" applyFont="1" applyBorder="1" applyAlignment="1" applyProtection="1">
      <alignment horizontal="center" vertical="center"/>
      <protection/>
    </xf>
    <xf numFmtId="4" fontId="10" fillId="0" borderId="38" xfId="0" applyNumberFormat="1" applyFont="1" applyBorder="1" applyAlignment="1" applyProtection="1">
      <alignment horizontal="center" vertical="center"/>
      <protection/>
    </xf>
    <xf numFmtId="4" fontId="11" fillId="0" borderId="38" xfId="0" applyNumberFormat="1" applyFont="1" applyFill="1" applyBorder="1" applyAlignment="1" applyProtection="1">
      <alignment horizontal="right" vertical="center"/>
      <protection/>
    </xf>
    <xf numFmtId="4" fontId="19" fillId="0" borderId="38" xfId="0" applyNumberFormat="1" applyFont="1" applyBorder="1" applyAlignment="1" applyProtection="1">
      <alignment horizontal="right" vertical="center"/>
      <protection/>
    </xf>
    <xf numFmtId="0" fontId="13" fillId="0" borderId="28" xfId="0" applyFont="1" applyFill="1" applyBorder="1" applyAlignment="1" applyProtection="1">
      <alignment horizontal="center" vertical="center"/>
      <protection/>
    </xf>
    <xf numFmtId="0" fontId="10" fillId="0" borderId="28" xfId="0" applyFont="1" applyBorder="1" applyAlignment="1" applyProtection="1">
      <alignment horizontal="center" vertical="center"/>
      <protection/>
    </xf>
    <xf numFmtId="0" fontId="20" fillId="0" borderId="0" xfId="0" applyFont="1" applyBorder="1" applyAlignment="1" applyProtection="1">
      <alignment vertical="center"/>
      <protection/>
    </xf>
    <xf numFmtId="0" fontId="9" fillId="0" borderId="2" xfId="0" applyFont="1" applyBorder="1" applyAlignment="1" applyProtection="1">
      <alignment horizontal="left" vertical="center"/>
      <protection/>
    </xf>
    <xf numFmtId="0" fontId="27" fillId="0" borderId="0" xfId="0" applyFont="1" applyAlignment="1" applyProtection="1">
      <alignment vertical="center"/>
      <protection/>
    </xf>
    <xf numFmtId="2" fontId="18" fillId="0" borderId="38" xfId="0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28" xfId="0" applyFont="1" applyFill="1" applyBorder="1" applyAlignment="1" applyProtection="1">
      <alignment horizontal="center" vertical="center"/>
      <protection/>
    </xf>
    <xf numFmtId="0" fontId="14" fillId="2" borderId="1" xfId="0" applyFont="1" applyFill="1" applyBorder="1" applyAlignment="1" applyProtection="1">
      <alignment horizontal="center" vertical="center" wrapText="1"/>
      <protection/>
    </xf>
    <xf numFmtId="4" fontId="10" fillId="0" borderId="31" xfId="0" applyNumberFormat="1" applyFont="1" applyFill="1" applyBorder="1" applyAlignment="1" applyProtection="1">
      <alignment horizontal="center" vertical="center"/>
      <protection locked="0"/>
    </xf>
    <xf numFmtId="174" fontId="10" fillId="0" borderId="31" xfId="0" applyNumberFormat="1" applyFont="1" applyFill="1" applyBorder="1" applyAlignment="1" applyProtection="1">
      <alignment horizontal="center" vertical="center"/>
      <protection locked="0"/>
    </xf>
    <xf numFmtId="3" fontId="10" fillId="0" borderId="31" xfId="0" applyNumberFormat="1" applyFont="1" applyFill="1" applyBorder="1" applyAlignment="1" applyProtection="1">
      <alignment horizontal="center" vertical="center"/>
      <protection locked="0"/>
    </xf>
    <xf numFmtId="0" fontId="10" fillId="0" borderId="31" xfId="0" applyFont="1" applyFill="1" applyBorder="1" applyAlignment="1" applyProtection="1">
      <alignment horizontal="center" vertical="center"/>
      <protection locked="0"/>
    </xf>
    <xf numFmtId="191" fontId="10" fillId="0" borderId="31" xfId="0" applyNumberFormat="1" applyFont="1" applyFill="1" applyBorder="1" applyAlignment="1" applyProtection="1">
      <alignment horizontal="center" vertical="center"/>
      <protection locked="0"/>
    </xf>
    <xf numFmtId="4" fontId="10" fillId="0" borderId="30" xfId="0" applyNumberFormat="1" applyFont="1" applyFill="1" applyBorder="1" applyAlignment="1" applyProtection="1">
      <alignment horizontal="center" vertical="center"/>
      <protection locked="0"/>
    </xf>
    <xf numFmtId="174" fontId="10" fillId="0" borderId="30" xfId="0" applyNumberFormat="1" applyFont="1" applyFill="1" applyBorder="1" applyAlignment="1" applyProtection="1">
      <alignment horizontal="center" vertical="center"/>
      <protection locked="0"/>
    </xf>
    <xf numFmtId="3" fontId="10" fillId="0" borderId="30" xfId="0" applyNumberFormat="1" applyFont="1" applyFill="1" applyBorder="1" applyAlignment="1" applyProtection="1">
      <alignment horizontal="center" vertical="center"/>
      <protection locked="0"/>
    </xf>
    <xf numFmtId="191" fontId="10" fillId="0" borderId="30" xfId="0" applyNumberFormat="1" applyFont="1" applyFill="1" applyBorder="1" applyAlignment="1" applyProtection="1">
      <alignment horizontal="center" vertical="center"/>
      <protection locked="0"/>
    </xf>
    <xf numFmtId="2" fontId="10" fillId="0" borderId="1" xfId="0" applyNumberFormat="1" applyFont="1" applyFill="1" applyBorder="1" applyAlignment="1" applyProtection="1">
      <alignment horizontal="center" vertical="center"/>
      <protection locked="0"/>
    </xf>
    <xf numFmtId="0" fontId="29" fillId="0" borderId="0" xfId="0" applyFont="1" applyFill="1" applyBorder="1" applyAlignment="1" applyProtection="1">
      <alignment vertical="center" wrapText="1"/>
      <protection/>
    </xf>
    <xf numFmtId="0" fontId="0" fillId="0" borderId="0" xfId="0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vertical="center"/>
      <protection/>
    </xf>
    <xf numFmtId="0" fontId="12" fillId="6" borderId="0" xfId="0" applyFont="1" applyFill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17" fontId="6" fillId="7" borderId="0" xfId="0" applyNumberFormat="1" applyFont="1" applyFill="1" applyAlignment="1">
      <alignment vertical="center"/>
    </xf>
    <xf numFmtId="3" fontId="10" fillId="0" borderId="41" xfId="0" applyNumberFormat="1" applyFont="1" applyBorder="1" applyAlignment="1" applyProtection="1">
      <alignment horizontal="center" vertical="center"/>
      <protection/>
    </xf>
    <xf numFmtId="3" fontId="10" fillId="0" borderId="1" xfId="0" applyNumberFormat="1" applyFont="1" applyBorder="1" applyAlignment="1">
      <alignment horizontal="center" vertical="center"/>
    </xf>
    <xf numFmtId="191" fontId="10" fillId="0" borderId="12" xfId="0" applyNumberFormat="1" applyFont="1" applyBorder="1" applyAlignment="1">
      <alignment horizontal="center" vertical="center"/>
    </xf>
    <xf numFmtId="3" fontId="10" fillId="0" borderId="31" xfId="0" applyNumberFormat="1" applyFont="1" applyBorder="1" applyAlignment="1">
      <alignment horizontal="center" vertical="center"/>
    </xf>
    <xf numFmtId="191" fontId="10" fillId="0" borderId="41" xfId="0" applyNumberFormat="1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4" fillId="2" borderId="42" xfId="0" applyFont="1" applyFill="1" applyBorder="1" applyAlignment="1" applyProtection="1">
      <alignment horizontal="center" vertical="center" wrapText="1"/>
      <protection/>
    </xf>
    <xf numFmtId="3" fontId="17" fillId="2" borderId="40" xfId="0" applyNumberFormat="1" applyFont="1" applyFill="1" applyBorder="1" applyAlignment="1" applyProtection="1">
      <alignment horizontal="center" vertical="center"/>
      <protection/>
    </xf>
    <xf numFmtId="0" fontId="11" fillId="6" borderId="0" xfId="0" applyFont="1" applyFill="1" applyBorder="1" applyAlignment="1">
      <alignment vertical="center"/>
    </xf>
    <xf numFmtId="0" fontId="24" fillId="2" borderId="26" xfId="0" applyFont="1" applyFill="1" applyBorder="1" applyAlignment="1" applyProtection="1">
      <alignment horizontal="center" vertical="center"/>
      <protection/>
    </xf>
    <xf numFmtId="0" fontId="24" fillId="2" borderId="43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29" fillId="3" borderId="44" xfId="0" applyFont="1" applyFill="1" applyBorder="1" applyAlignment="1" applyProtection="1">
      <alignment horizontal="center" vertical="center"/>
      <protection/>
    </xf>
    <xf numFmtId="0" fontId="1" fillId="3" borderId="45" xfId="0" applyFont="1" applyFill="1" applyBorder="1" applyAlignment="1" applyProtection="1">
      <alignment horizontal="center" vertical="center"/>
      <protection/>
    </xf>
    <xf numFmtId="0" fontId="14" fillId="2" borderId="46" xfId="0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Alignment="1" applyProtection="1">
      <alignment horizontal="left" vertical="center" wrapText="1" indent="1"/>
      <protection/>
    </xf>
    <xf numFmtId="0" fontId="16" fillId="0" borderId="0" xfId="0" applyFont="1" applyAlignment="1" applyProtection="1">
      <alignment horizontal="left" vertical="center" wrapText="1" indent="4"/>
      <protection/>
    </xf>
    <xf numFmtId="0" fontId="16" fillId="0" borderId="0" xfId="0" applyFont="1" applyAlignment="1" applyProtection="1">
      <alignment horizontal="left" vertical="center" wrapText="1" indent="4"/>
      <protection/>
    </xf>
    <xf numFmtId="0" fontId="28" fillId="0" borderId="38" xfId="0" applyFont="1" applyFill="1" applyBorder="1" applyAlignment="1" applyProtection="1">
      <alignment horizontal="left" vertical="center"/>
      <protection/>
    </xf>
    <xf numFmtId="0" fontId="29" fillId="5" borderId="0" xfId="0" applyFont="1" applyFill="1" applyBorder="1" applyAlignment="1" applyProtection="1">
      <alignment horizontal="center" vertical="center" wrapText="1"/>
      <protection/>
    </xf>
    <xf numFmtId="0" fontId="10" fillId="0" borderId="5" xfId="0" applyFont="1" applyFill="1" applyBorder="1" applyAlignment="1" applyProtection="1">
      <alignment horizontal="center" vertical="center"/>
      <protection/>
    </xf>
    <xf numFmtId="0" fontId="10" fillId="0" borderId="12" xfId="0" applyFont="1" applyFill="1" applyBorder="1" applyAlignment="1" applyProtection="1">
      <alignment horizontal="center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0" fontId="14" fillId="2" borderId="47" xfId="0" applyFont="1" applyFill="1" applyBorder="1" applyAlignment="1" applyProtection="1">
      <alignment horizontal="center" vertical="center" wrapText="1"/>
      <protection/>
    </xf>
    <xf numFmtId="0" fontId="14" fillId="2" borderId="31" xfId="0" applyFont="1" applyFill="1" applyBorder="1" applyAlignment="1" applyProtection="1">
      <alignment horizontal="center" vertical="center" wrapText="1"/>
      <protection/>
    </xf>
    <xf numFmtId="0" fontId="14" fillId="2" borderId="48" xfId="0" applyFont="1" applyFill="1" applyBorder="1" applyAlignment="1" applyProtection="1">
      <alignment horizontal="center" vertical="center" wrapText="1"/>
      <protection/>
    </xf>
    <xf numFmtId="0" fontId="14" fillId="2" borderId="49" xfId="0" applyFont="1" applyFill="1" applyBorder="1" applyAlignment="1" applyProtection="1">
      <alignment horizontal="center" vertical="center" wrapText="1"/>
      <protection/>
    </xf>
    <xf numFmtId="0" fontId="0" fillId="2" borderId="49" xfId="0" applyFill="1" applyBorder="1" applyAlignment="1" applyProtection="1">
      <alignment horizontal="center" vertical="center" wrapText="1"/>
      <protection/>
    </xf>
    <xf numFmtId="0" fontId="14" fillId="2" borderId="28" xfId="0" applyFont="1" applyFill="1" applyBorder="1" applyAlignment="1" applyProtection="1">
      <alignment horizontal="center" vertical="center" wrapText="1"/>
      <protection/>
    </xf>
    <xf numFmtId="0" fontId="0" fillId="2" borderId="41" xfId="0" applyFill="1" applyBorder="1" applyAlignment="1" applyProtection="1">
      <alignment horizontal="center" vertical="center" wrapText="1"/>
      <protection/>
    </xf>
    <xf numFmtId="0" fontId="0" fillId="0" borderId="31" xfId="0" applyBorder="1" applyAlignment="1" applyProtection="1">
      <alignment horizontal="center" vertical="center" wrapText="1"/>
      <protection/>
    </xf>
    <xf numFmtId="0" fontId="13" fillId="0" borderId="39" xfId="0" applyFont="1" applyFill="1" applyBorder="1" applyAlignment="1" applyProtection="1">
      <alignment horizontal="center" vertical="center"/>
      <protection/>
    </xf>
    <xf numFmtId="0" fontId="13" fillId="0" borderId="41" xfId="0" applyFont="1" applyFill="1" applyBorder="1" applyAlignment="1" applyProtection="1">
      <alignment horizontal="center" vertical="center"/>
      <protection/>
    </xf>
    <xf numFmtId="0" fontId="11" fillId="6" borderId="0" xfId="0" applyFont="1" applyFill="1" applyBorder="1" applyAlignment="1">
      <alignment vertical="center"/>
    </xf>
    <xf numFmtId="3" fontId="17" fillId="2" borderId="37" xfId="0" applyNumberFormat="1" applyFont="1" applyFill="1" applyBorder="1" applyAlignment="1" applyProtection="1">
      <alignment horizontal="center" vertical="center"/>
      <protection/>
    </xf>
    <xf numFmtId="3" fontId="17" fillId="2" borderId="50" xfId="0" applyNumberFormat="1" applyFont="1" applyFill="1" applyBorder="1" applyAlignment="1" applyProtection="1">
      <alignment horizontal="center" vertical="center"/>
      <protection/>
    </xf>
    <xf numFmtId="3" fontId="17" fillId="2" borderId="5" xfId="0" applyNumberFormat="1" applyFont="1" applyFill="1" applyBorder="1" applyAlignment="1" applyProtection="1">
      <alignment horizontal="center" vertical="center"/>
      <protection/>
    </xf>
    <xf numFmtId="3" fontId="17" fillId="2" borderId="29" xfId="0" applyNumberFormat="1" applyFont="1" applyFill="1" applyBorder="1" applyAlignment="1" applyProtection="1">
      <alignment horizontal="center" vertical="center"/>
      <protection/>
    </xf>
    <xf numFmtId="3" fontId="17" fillId="2" borderId="51" xfId="0" applyNumberFormat="1" applyFont="1" applyFill="1" applyBorder="1" applyAlignment="1" applyProtection="1">
      <alignment horizontal="center" vertical="center"/>
      <protection/>
    </xf>
    <xf numFmtId="3" fontId="17" fillId="2" borderId="52" xfId="0" applyNumberFormat="1" applyFont="1" applyFill="1" applyBorder="1" applyAlignment="1" applyProtection="1">
      <alignment horizontal="center" vertical="center"/>
      <protection/>
    </xf>
    <xf numFmtId="0" fontId="29" fillId="4" borderId="44" xfId="0" applyFont="1" applyFill="1" applyBorder="1" applyAlignment="1" applyProtection="1">
      <alignment horizontal="center" vertical="center"/>
      <protection/>
    </xf>
    <xf numFmtId="0" fontId="29" fillId="4" borderId="45" xfId="0" applyFont="1" applyFill="1" applyBorder="1" applyAlignment="1" applyProtection="1">
      <alignment horizontal="center" vertical="center"/>
      <protection/>
    </xf>
    <xf numFmtId="17" fontId="29" fillId="0" borderId="44" xfId="0" applyNumberFormat="1" applyFont="1" applyFill="1" applyBorder="1" applyAlignment="1" applyProtection="1">
      <alignment horizontal="center" vertical="center"/>
      <protection/>
    </xf>
    <xf numFmtId="0" fontId="29" fillId="0" borderId="45" xfId="0" applyFont="1" applyFill="1" applyBorder="1" applyAlignment="1" applyProtection="1">
      <alignment horizontal="center" vertical="center"/>
      <protection/>
    </xf>
    <xf numFmtId="17" fontId="29" fillId="8" borderId="44" xfId="0" applyNumberFormat="1" applyFont="1" applyFill="1" applyBorder="1" applyAlignment="1" applyProtection="1">
      <alignment horizontal="center" vertical="center"/>
      <protection/>
    </xf>
    <xf numFmtId="0" fontId="29" fillId="8" borderId="45" xfId="0" applyFont="1" applyFill="1" applyBorder="1" applyAlignment="1" applyProtection="1">
      <alignment horizontal="center" vertical="center"/>
      <protection/>
    </xf>
    <xf numFmtId="17" fontId="29" fillId="0" borderId="53" xfId="0" applyNumberFormat="1" applyFont="1" applyFill="1" applyBorder="1" applyAlignment="1" applyProtection="1">
      <alignment horizontal="center" vertical="center"/>
      <protection/>
    </xf>
    <xf numFmtId="0" fontId="29" fillId="0" borderId="54" xfId="0" applyFont="1" applyFill="1" applyBorder="1" applyAlignment="1" applyProtection="1">
      <alignment horizontal="center" vertical="center"/>
      <protection/>
    </xf>
    <xf numFmtId="0" fontId="9" fillId="0" borderId="0" xfId="0" applyFont="1" applyAlignment="1" applyProtection="1">
      <alignment horizontal="center" vertical="center" wrapText="1"/>
      <protection/>
    </xf>
    <xf numFmtId="0" fontId="13" fillId="0" borderId="39" xfId="0" applyFont="1" applyBorder="1" applyAlignment="1" applyProtection="1">
      <alignment horizontal="center" vertical="center"/>
      <protection/>
    </xf>
    <xf numFmtId="0" fontId="13" fillId="0" borderId="41" xfId="0" applyFont="1" applyBorder="1" applyAlignment="1" applyProtection="1">
      <alignment horizontal="center" vertical="center"/>
      <protection/>
    </xf>
    <xf numFmtId="0" fontId="13" fillId="0" borderId="29" xfId="0" applyFont="1" applyFill="1" applyBorder="1" applyAlignment="1" applyProtection="1">
      <alignment horizontal="center" vertical="center" wrapText="1"/>
      <protection/>
    </xf>
    <xf numFmtId="0" fontId="13" fillId="0" borderId="12" xfId="0" applyFont="1" applyFill="1" applyBorder="1" applyAlignment="1" applyProtection="1">
      <alignment horizontal="center" vertical="center" wrapText="1"/>
      <protection/>
    </xf>
    <xf numFmtId="0" fontId="13" fillId="0" borderId="39" xfId="0" applyFont="1" applyFill="1" applyBorder="1" applyAlignment="1" applyProtection="1">
      <alignment horizontal="center" vertical="center" wrapText="1"/>
      <protection/>
    </xf>
    <xf numFmtId="0" fontId="13" fillId="0" borderId="41" xfId="0" applyFont="1" applyFill="1" applyBorder="1" applyAlignment="1" applyProtection="1">
      <alignment horizontal="center" vertical="center" wrapText="1"/>
      <protection/>
    </xf>
    <xf numFmtId="0" fontId="13" fillId="0" borderId="29" xfId="0" applyFont="1" applyFill="1" applyBorder="1" applyAlignment="1" applyProtection="1">
      <alignment horizontal="center" vertical="center"/>
      <protection/>
    </xf>
    <xf numFmtId="0" fontId="13" fillId="0" borderId="12" xfId="0" applyFont="1" applyFill="1" applyBorder="1" applyAlignment="1" applyProtection="1">
      <alignment horizontal="center" vertical="center"/>
      <protection/>
    </xf>
    <xf numFmtId="0" fontId="15" fillId="0" borderId="0" xfId="0" applyFont="1" applyBorder="1" applyAlignment="1" applyProtection="1">
      <alignment horizontal="left" vertical="center"/>
      <protection/>
    </xf>
    <xf numFmtId="0" fontId="6" fillId="0" borderId="2" xfId="0" applyFont="1" applyBorder="1" applyAlignment="1" applyProtection="1">
      <alignment horizontal="center" vertical="center"/>
      <protection/>
    </xf>
    <xf numFmtId="0" fontId="20" fillId="0" borderId="0" xfId="0" applyFont="1" applyBorder="1" applyAlignment="1" applyProtection="1">
      <alignment horizontal="left" vertical="center"/>
      <protection/>
    </xf>
    <xf numFmtId="0" fontId="0" fillId="0" borderId="0" xfId="0" applyAlignment="1" applyProtection="1">
      <alignment vertical="center"/>
      <protection/>
    </xf>
    <xf numFmtId="0" fontId="15" fillId="0" borderId="0" xfId="0" applyFont="1" applyFill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 horizontal="left" vertical="center"/>
      <protection/>
    </xf>
    <xf numFmtId="0" fontId="0" fillId="0" borderId="46" xfId="0" applyBorder="1" applyAlignment="1" applyProtection="1">
      <alignment/>
      <protection/>
    </xf>
    <xf numFmtId="0" fontId="28" fillId="0" borderId="36" xfId="0" applyFont="1" applyFill="1" applyBorder="1" applyAlignment="1" applyProtection="1">
      <alignment horizontal="left" vertical="center"/>
      <protection/>
    </xf>
    <xf numFmtId="17" fontId="29" fillId="0" borderId="33" xfId="0" applyNumberFormat="1" applyFont="1" applyFill="1" applyBorder="1" applyAlignment="1" applyProtection="1">
      <alignment horizontal="center" vertical="center"/>
      <protection/>
    </xf>
    <xf numFmtId="17" fontId="29" fillId="0" borderId="35" xfId="0" applyNumberFormat="1" applyFont="1" applyFill="1" applyBorder="1" applyAlignment="1" applyProtection="1">
      <alignment horizontal="center" vertical="center"/>
      <protection/>
    </xf>
    <xf numFmtId="0" fontId="29" fillId="3" borderId="33" xfId="0" applyFont="1" applyFill="1" applyBorder="1" applyAlignment="1" applyProtection="1">
      <alignment horizontal="center" vertical="center"/>
      <protection/>
    </xf>
    <xf numFmtId="0" fontId="29" fillId="3" borderId="35" xfId="0" applyFont="1" applyFill="1" applyBorder="1" applyAlignment="1" applyProtection="1">
      <alignment horizontal="center" vertical="center"/>
      <protection/>
    </xf>
    <xf numFmtId="0" fontId="29" fillId="4" borderId="33" xfId="0" applyFont="1" applyFill="1" applyBorder="1" applyAlignment="1" applyProtection="1">
      <alignment horizontal="center" vertical="center"/>
      <protection/>
    </xf>
    <xf numFmtId="0" fontId="29" fillId="4" borderId="35" xfId="0" applyFont="1" applyFill="1" applyBorder="1" applyAlignment="1" applyProtection="1">
      <alignment horizontal="center" vertical="center"/>
      <protection/>
    </xf>
    <xf numFmtId="0" fontId="13" fillId="0" borderId="29" xfId="0" applyFont="1" applyBorder="1" applyAlignment="1" applyProtection="1">
      <alignment horizontal="center" vertical="center"/>
      <protection/>
    </xf>
    <xf numFmtId="0" fontId="13" fillId="0" borderId="12" xfId="0" applyFont="1" applyBorder="1" applyAlignment="1" applyProtection="1">
      <alignment horizontal="center" vertical="center"/>
      <protection/>
    </xf>
    <xf numFmtId="0" fontId="27" fillId="0" borderId="0" xfId="0" applyFont="1" applyAlignment="1" applyProtection="1">
      <alignment horizontal="left" vertical="center"/>
      <protection/>
    </xf>
    <xf numFmtId="0" fontId="28" fillId="0" borderId="38" xfId="0" applyFont="1" applyFill="1" applyBorder="1" applyAlignment="1" applyProtection="1">
      <alignment horizontal="center" vertical="center"/>
      <protection/>
    </xf>
    <xf numFmtId="0" fontId="9" fillId="5" borderId="0" xfId="0" applyFont="1" applyFill="1" applyAlignment="1" applyProtection="1">
      <alignment horizontal="center" vertical="center" wrapText="1"/>
      <protection/>
    </xf>
    <xf numFmtId="0" fontId="14" fillId="2" borderId="22" xfId="0" applyFont="1" applyFill="1" applyBorder="1" applyAlignment="1" applyProtection="1">
      <alignment horizontal="center" vertical="center" wrapText="1"/>
      <protection/>
    </xf>
    <xf numFmtId="0" fontId="13" fillId="0" borderId="37" xfId="0" applyFont="1" applyFill="1" applyBorder="1" applyAlignment="1" applyProtection="1">
      <alignment horizontal="center" vertical="center"/>
      <protection/>
    </xf>
    <xf numFmtId="0" fontId="13" fillId="0" borderId="55" xfId="0" applyFont="1" applyFill="1" applyBorder="1" applyAlignment="1" applyProtection="1">
      <alignment horizontal="center" vertical="center"/>
      <protection/>
    </xf>
    <xf numFmtId="0" fontId="9" fillId="5" borderId="0" xfId="0" applyFont="1" applyFill="1" applyAlignment="1" applyProtection="1">
      <alignment horizontal="left" vertical="center" wrapText="1"/>
      <protection/>
    </xf>
    <xf numFmtId="0" fontId="16" fillId="5" borderId="0" xfId="0" applyFont="1" applyFill="1" applyAlignment="1" applyProtection="1">
      <alignment horizontal="center" vertical="center"/>
      <protection/>
    </xf>
    <xf numFmtId="0" fontId="6" fillId="5" borderId="2" xfId="0" applyFont="1" applyFill="1" applyBorder="1" applyAlignment="1" applyProtection="1">
      <alignment horizontal="center" vertical="center"/>
      <protection/>
    </xf>
    <xf numFmtId="0" fontId="15" fillId="5" borderId="0" xfId="0" applyFont="1" applyFill="1" applyBorder="1" applyAlignment="1" applyProtection="1">
      <alignment horizontal="left" vertical="center"/>
      <protection/>
    </xf>
    <xf numFmtId="0" fontId="27" fillId="5" borderId="0" xfId="0" applyFont="1" applyFill="1" applyAlignment="1" applyProtection="1">
      <alignment horizontal="left" vertical="center"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47625</xdr:colOff>
      <xdr:row>0</xdr:row>
      <xdr:rowOff>38100</xdr:rowOff>
    </xdr:from>
    <xdr:ext cx="4162425" cy="409575"/>
    <xdr:grpSp>
      <xdr:nvGrpSpPr>
        <xdr:cNvPr id="1" name="Group 2"/>
        <xdr:cNvGrpSpPr>
          <a:grpSpLocks/>
        </xdr:cNvGrpSpPr>
      </xdr:nvGrpSpPr>
      <xdr:grpSpPr>
        <a:xfrm>
          <a:off x="47625" y="38100"/>
          <a:ext cx="4162425" cy="409575"/>
          <a:chOff x="48" y="95"/>
          <a:chExt cx="585" cy="59"/>
        </a:xfrm>
        <a:solidFill>
          <a:srgbClr val="FFFFFF"/>
        </a:solidFill>
      </xdr:grpSpPr>
      <xdr:pic>
        <xdr:nvPicPr>
          <xdr:cNvPr id="2" name="Picture 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48" y="95"/>
            <a:ext cx="288" cy="5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4"/>
          <xdr:cNvPicPr preferRelativeResize="1">
            <a:picLocks noChangeAspect="1"/>
          </xdr:cNvPicPr>
        </xdr:nvPicPr>
        <xdr:blipFill>
          <a:blip r:embed="rId2"/>
          <a:srcRect l="6031"/>
          <a:stretch>
            <a:fillRect/>
          </a:stretch>
        </xdr:blipFill>
        <xdr:spPr>
          <a:xfrm>
            <a:off x="335" y="95"/>
            <a:ext cx="298" cy="59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38100</xdr:colOff>
      <xdr:row>0</xdr:row>
      <xdr:rowOff>28575</xdr:rowOff>
    </xdr:from>
    <xdr:ext cx="4162425" cy="409575"/>
    <xdr:grpSp>
      <xdr:nvGrpSpPr>
        <xdr:cNvPr id="1" name="Group 3"/>
        <xdr:cNvGrpSpPr>
          <a:grpSpLocks/>
        </xdr:cNvGrpSpPr>
      </xdr:nvGrpSpPr>
      <xdr:grpSpPr>
        <a:xfrm>
          <a:off x="38100" y="28575"/>
          <a:ext cx="4162425" cy="409575"/>
          <a:chOff x="48" y="95"/>
          <a:chExt cx="585" cy="59"/>
        </a:xfrm>
        <a:solidFill>
          <a:srgbClr val="FFFFFF"/>
        </a:solidFill>
      </xdr:grpSpPr>
      <xdr:pic>
        <xdr:nvPicPr>
          <xdr:cNvPr id="2" name="Picture 4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48" y="95"/>
            <a:ext cx="288" cy="5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5"/>
          <xdr:cNvPicPr preferRelativeResize="1">
            <a:picLocks noChangeAspect="0"/>
          </xdr:cNvPicPr>
        </xdr:nvPicPr>
        <xdr:blipFill>
          <a:blip r:embed="rId2"/>
          <a:srcRect l="6031"/>
          <a:stretch>
            <a:fillRect/>
          </a:stretch>
        </xdr:blipFill>
        <xdr:spPr>
          <a:xfrm>
            <a:off x="335" y="95"/>
            <a:ext cx="298" cy="59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28575</xdr:rowOff>
    </xdr:from>
    <xdr:to>
      <xdr:col>6</xdr:col>
      <xdr:colOff>66675</xdr:colOff>
      <xdr:row>2</xdr:row>
      <xdr:rowOff>95250</xdr:rowOff>
    </xdr:to>
    <xdr:grpSp>
      <xdr:nvGrpSpPr>
        <xdr:cNvPr id="1" name="Group 2"/>
        <xdr:cNvGrpSpPr>
          <a:grpSpLocks/>
        </xdr:cNvGrpSpPr>
      </xdr:nvGrpSpPr>
      <xdr:grpSpPr>
        <a:xfrm>
          <a:off x="38100" y="28575"/>
          <a:ext cx="4162425" cy="409575"/>
          <a:chOff x="48" y="95"/>
          <a:chExt cx="585" cy="59"/>
        </a:xfrm>
        <a:solidFill>
          <a:srgbClr val="FFFFFF"/>
        </a:solidFill>
      </xdr:grpSpPr>
      <xdr:pic>
        <xdr:nvPicPr>
          <xdr:cNvPr id="2" name="Picture 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48" y="95"/>
            <a:ext cx="288" cy="5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4"/>
          <xdr:cNvPicPr preferRelativeResize="1">
            <a:picLocks noChangeAspect="1"/>
          </xdr:cNvPicPr>
        </xdr:nvPicPr>
        <xdr:blipFill>
          <a:blip r:embed="rId2"/>
          <a:srcRect l="6031"/>
          <a:stretch>
            <a:fillRect/>
          </a:stretch>
        </xdr:blipFill>
        <xdr:spPr>
          <a:xfrm>
            <a:off x="335" y="95"/>
            <a:ext cx="298" cy="59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28575</xdr:rowOff>
    </xdr:from>
    <xdr:to>
      <xdr:col>4</xdr:col>
      <xdr:colOff>762000</xdr:colOff>
      <xdr:row>2</xdr:row>
      <xdr:rowOff>95250</xdr:rowOff>
    </xdr:to>
    <xdr:grpSp>
      <xdr:nvGrpSpPr>
        <xdr:cNvPr id="1" name="Group 6"/>
        <xdr:cNvGrpSpPr>
          <a:grpSpLocks/>
        </xdr:cNvGrpSpPr>
      </xdr:nvGrpSpPr>
      <xdr:grpSpPr>
        <a:xfrm>
          <a:off x="38100" y="28575"/>
          <a:ext cx="4162425" cy="428625"/>
          <a:chOff x="48" y="95"/>
          <a:chExt cx="585" cy="59"/>
        </a:xfrm>
        <a:solidFill>
          <a:srgbClr val="FFFFFF"/>
        </a:solidFill>
      </xdr:grpSpPr>
      <xdr:pic>
        <xdr:nvPicPr>
          <xdr:cNvPr id="2" name="Picture 7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48" y="95"/>
            <a:ext cx="288" cy="5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8"/>
          <xdr:cNvPicPr preferRelativeResize="1">
            <a:picLocks noChangeAspect="1"/>
          </xdr:cNvPicPr>
        </xdr:nvPicPr>
        <xdr:blipFill>
          <a:blip r:embed="rId2"/>
          <a:srcRect l="6031"/>
          <a:stretch>
            <a:fillRect/>
          </a:stretch>
        </xdr:blipFill>
        <xdr:spPr>
          <a:xfrm>
            <a:off x="335" y="95"/>
            <a:ext cx="298" cy="59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47625</xdr:colOff>
      <xdr:row>0</xdr:row>
      <xdr:rowOff>47625</xdr:rowOff>
    </xdr:from>
    <xdr:ext cx="4162425" cy="409575"/>
    <xdr:grpSp>
      <xdr:nvGrpSpPr>
        <xdr:cNvPr id="1" name="Group 4"/>
        <xdr:cNvGrpSpPr>
          <a:grpSpLocks/>
        </xdr:cNvGrpSpPr>
      </xdr:nvGrpSpPr>
      <xdr:grpSpPr>
        <a:xfrm>
          <a:off x="47625" y="47625"/>
          <a:ext cx="4162425" cy="409575"/>
          <a:chOff x="48" y="95"/>
          <a:chExt cx="585" cy="59"/>
        </a:xfrm>
        <a:solidFill>
          <a:srgbClr val="FFFFFF"/>
        </a:solidFill>
      </xdr:grpSpPr>
      <xdr:pic>
        <xdr:nvPicPr>
          <xdr:cNvPr id="2" name="Picture 5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48" y="95"/>
            <a:ext cx="288" cy="5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6"/>
          <xdr:cNvPicPr preferRelativeResize="1">
            <a:picLocks noChangeAspect="1"/>
          </xdr:cNvPicPr>
        </xdr:nvPicPr>
        <xdr:blipFill>
          <a:blip r:embed="rId2"/>
          <a:srcRect l="6031"/>
          <a:stretch>
            <a:fillRect/>
          </a:stretch>
        </xdr:blipFill>
        <xdr:spPr>
          <a:xfrm>
            <a:off x="335" y="95"/>
            <a:ext cx="298" cy="59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28575</xdr:colOff>
      <xdr:row>23</xdr:row>
      <xdr:rowOff>38100</xdr:rowOff>
    </xdr:from>
    <xdr:ext cx="4162425" cy="409575"/>
    <xdr:grpSp>
      <xdr:nvGrpSpPr>
        <xdr:cNvPr id="1" name="Group 8"/>
        <xdr:cNvGrpSpPr>
          <a:grpSpLocks/>
        </xdr:cNvGrpSpPr>
      </xdr:nvGrpSpPr>
      <xdr:grpSpPr>
        <a:xfrm>
          <a:off x="28575" y="5905500"/>
          <a:ext cx="4162425" cy="409575"/>
          <a:chOff x="48" y="95"/>
          <a:chExt cx="585" cy="59"/>
        </a:xfrm>
        <a:solidFill>
          <a:srgbClr val="FFFFFF"/>
        </a:solidFill>
      </xdr:grpSpPr>
      <xdr:pic>
        <xdr:nvPicPr>
          <xdr:cNvPr id="2" name="Picture 9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48" y="95"/>
            <a:ext cx="288" cy="5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10"/>
          <xdr:cNvPicPr preferRelativeResize="1">
            <a:picLocks noChangeAspect="1"/>
          </xdr:cNvPicPr>
        </xdr:nvPicPr>
        <xdr:blipFill>
          <a:blip r:embed="rId2"/>
          <a:srcRect l="6031"/>
          <a:stretch>
            <a:fillRect/>
          </a:stretch>
        </xdr:blipFill>
        <xdr:spPr>
          <a:xfrm>
            <a:off x="335" y="95"/>
            <a:ext cx="298" cy="59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oneCellAnchor>
  <xdr:oneCellAnchor>
    <xdr:from>
      <xdr:col>0</xdr:col>
      <xdr:colOff>38100</xdr:colOff>
      <xdr:row>0</xdr:row>
      <xdr:rowOff>38100</xdr:rowOff>
    </xdr:from>
    <xdr:ext cx="4162425" cy="409575"/>
    <xdr:grpSp>
      <xdr:nvGrpSpPr>
        <xdr:cNvPr id="4" name="Group 11"/>
        <xdr:cNvGrpSpPr>
          <a:grpSpLocks/>
        </xdr:cNvGrpSpPr>
      </xdr:nvGrpSpPr>
      <xdr:grpSpPr>
        <a:xfrm>
          <a:off x="38100" y="38100"/>
          <a:ext cx="4162425" cy="409575"/>
          <a:chOff x="48" y="95"/>
          <a:chExt cx="585" cy="59"/>
        </a:xfrm>
        <a:solidFill>
          <a:srgbClr val="FFFFFF"/>
        </a:solidFill>
      </xdr:grpSpPr>
      <xdr:pic>
        <xdr:nvPicPr>
          <xdr:cNvPr id="5" name="Picture 1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48" y="95"/>
            <a:ext cx="288" cy="5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" name="Picture 13"/>
          <xdr:cNvPicPr preferRelativeResize="1">
            <a:picLocks noChangeAspect="1"/>
          </xdr:cNvPicPr>
        </xdr:nvPicPr>
        <xdr:blipFill>
          <a:blip r:embed="rId2"/>
          <a:srcRect l="6031"/>
          <a:stretch>
            <a:fillRect/>
          </a:stretch>
        </xdr:blipFill>
        <xdr:spPr>
          <a:xfrm>
            <a:off x="335" y="95"/>
            <a:ext cx="298" cy="59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38100</xdr:colOff>
      <xdr:row>0</xdr:row>
      <xdr:rowOff>28575</xdr:rowOff>
    </xdr:from>
    <xdr:ext cx="4162425" cy="409575"/>
    <xdr:grpSp>
      <xdr:nvGrpSpPr>
        <xdr:cNvPr id="1" name="Group 4"/>
        <xdr:cNvGrpSpPr>
          <a:grpSpLocks/>
        </xdr:cNvGrpSpPr>
      </xdr:nvGrpSpPr>
      <xdr:grpSpPr>
        <a:xfrm>
          <a:off x="38100" y="28575"/>
          <a:ext cx="4162425" cy="409575"/>
          <a:chOff x="48" y="95"/>
          <a:chExt cx="585" cy="59"/>
        </a:xfrm>
        <a:solidFill>
          <a:srgbClr val="FFFFFF"/>
        </a:solidFill>
      </xdr:grpSpPr>
      <xdr:pic>
        <xdr:nvPicPr>
          <xdr:cNvPr id="2" name="Picture 5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48" y="95"/>
            <a:ext cx="288" cy="5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6"/>
          <xdr:cNvPicPr preferRelativeResize="1">
            <a:picLocks noChangeAspect="0"/>
          </xdr:cNvPicPr>
        </xdr:nvPicPr>
        <xdr:blipFill>
          <a:blip r:embed="rId2"/>
          <a:srcRect l="6031"/>
          <a:stretch>
            <a:fillRect/>
          </a:stretch>
        </xdr:blipFill>
        <xdr:spPr>
          <a:xfrm>
            <a:off x="335" y="95"/>
            <a:ext cx="298" cy="59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oneCellAnchor>
  <xdr:oneCellAnchor>
    <xdr:from>
      <xdr:col>0</xdr:col>
      <xdr:colOff>28575</xdr:colOff>
      <xdr:row>31</xdr:row>
      <xdr:rowOff>38100</xdr:rowOff>
    </xdr:from>
    <xdr:ext cx="4162425" cy="409575"/>
    <xdr:grpSp>
      <xdr:nvGrpSpPr>
        <xdr:cNvPr id="4" name="Group 7"/>
        <xdr:cNvGrpSpPr>
          <a:grpSpLocks/>
        </xdr:cNvGrpSpPr>
      </xdr:nvGrpSpPr>
      <xdr:grpSpPr>
        <a:xfrm>
          <a:off x="28575" y="6581775"/>
          <a:ext cx="4162425" cy="409575"/>
          <a:chOff x="48" y="95"/>
          <a:chExt cx="585" cy="59"/>
        </a:xfrm>
        <a:solidFill>
          <a:srgbClr val="FFFFFF"/>
        </a:solidFill>
      </xdr:grpSpPr>
      <xdr:pic>
        <xdr:nvPicPr>
          <xdr:cNvPr id="5" name="Picture 8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48" y="95"/>
            <a:ext cx="288" cy="5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" name="Picture 9"/>
          <xdr:cNvPicPr preferRelativeResize="1">
            <a:picLocks noChangeAspect="0"/>
          </xdr:cNvPicPr>
        </xdr:nvPicPr>
        <xdr:blipFill>
          <a:blip r:embed="rId2"/>
          <a:srcRect l="6031"/>
          <a:stretch>
            <a:fillRect/>
          </a:stretch>
        </xdr:blipFill>
        <xdr:spPr>
          <a:xfrm>
            <a:off x="335" y="95"/>
            <a:ext cx="298" cy="59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oneCellAnchor>
  <xdr:oneCellAnchor>
    <xdr:from>
      <xdr:col>0</xdr:col>
      <xdr:colOff>28575</xdr:colOff>
      <xdr:row>64</xdr:row>
      <xdr:rowOff>47625</xdr:rowOff>
    </xdr:from>
    <xdr:ext cx="4162425" cy="409575"/>
    <xdr:grpSp>
      <xdr:nvGrpSpPr>
        <xdr:cNvPr id="7" name="Group 10"/>
        <xdr:cNvGrpSpPr>
          <a:grpSpLocks/>
        </xdr:cNvGrpSpPr>
      </xdr:nvGrpSpPr>
      <xdr:grpSpPr>
        <a:xfrm>
          <a:off x="28575" y="13287375"/>
          <a:ext cx="4162425" cy="409575"/>
          <a:chOff x="48" y="95"/>
          <a:chExt cx="585" cy="59"/>
        </a:xfrm>
        <a:solidFill>
          <a:srgbClr val="FFFFFF"/>
        </a:solidFill>
      </xdr:grpSpPr>
      <xdr:pic>
        <xdr:nvPicPr>
          <xdr:cNvPr id="8" name="Picture 1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48" y="95"/>
            <a:ext cx="288" cy="5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9" name="Picture 12"/>
          <xdr:cNvPicPr preferRelativeResize="1">
            <a:picLocks noChangeAspect="0"/>
          </xdr:cNvPicPr>
        </xdr:nvPicPr>
        <xdr:blipFill>
          <a:blip r:embed="rId2"/>
          <a:srcRect l="6031"/>
          <a:stretch>
            <a:fillRect/>
          </a:stretch>
        </xdr:blipFill>
        <xdr:spPr>
          <a:xfrm>
            <a:off x="335" y="95"/>
            <a:ext cx="298" cy="59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38100</xdr:colOff>
      <xdr:row>0</xdr:row>
      <xdr:rowOff>47625</xdr:rowOff>
    </xdr:from>
    <xdr:ext cx="4162425" cy="409575"/>
    <xdr:grpSp>
      <xdr:nvGrpSpPr>
        <xdr:cNvPr id="1" name="Group 3"/>
        <xdr:cNvGrpSpPr>
          <a:grpSpLocks/>
        </xdr:cNvGrpSpPr>
      </xdr:nvGrpSpPr>
      <xdr:grpSpPr>
        <a:xfrm>
          <a:off x="38100" y="47625"/>
          <a:ext cx="4162425" cy="409575"/>
          <a:chOff x="48" y="95"/>
          <a:chExt cx="585" cy="59"/>
        </a:xfrm>
        <a:solidFill>
          <a:srgbClr val="FFFFFF"/>
        </a:solidFill>
      </xdr:grpSpPr>
      <xdr:pic>
        <xdr:nvPicPr>
          <xdr:cNvPr id="2" name="Picture 4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48" y="95"/>
            <a:ext cx="288" cy="5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5"/>
          <xdr:cNvPicPr preferRelativeResize="1">
            <a:picLocks noChangeAspect="0"/>
          </xdr:cNvPicPr>
        </xdr:nvPicPr>
        <xdr:blipFill>
          <a:blip r:embed="rId2"/>
          <a:srcRect l="6031"/>
          <a:stretch>
            <a:fillRect/>
          </a:stretch>
        </xdr:blipFill>
        <xdr:spPr>
          <a:xfrm>
            <a:off x="335" y="95"/>
            <a:ext cx="298" cy="59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oneCellAnchor>
  <xdr:oneCellAnchor>
    <xdr:from>
      <xdr:col>0</xdr:col>
      <xdr:colOff>47625</xdr:colOff>
      <xdr:row>27</xdr:row>
      <xdr:rowOff>47625</xdr:rowOff>
    </xdr:from>
    <xdr:ext cx="4162425" cy="409575"/>
    <xdr:grpSp>
      <xdr:nvGrpSpPr>
        <xdr:cNvPr id="4" name="Group 6"/>
        <xdr:cNvGrpSpPr>
          <a:grpSpLocks/>
        </xdr:cNvGrpSpPr>
      </xdr:nvGrpSpPr>
      <xdr:grpSpPr>
        <a:xfrm>
          <a:off x="47625" y="6305550"/>
          <a:ext cx="4162425" cy="409575"/>
          <a:chOff x="48" y="95"/>
          <a:chExt cx="585" cy="59"/>
        </a:xfrm>
        <a:solidFill>
          <a:srgbClr val="FFFFFF"/>
        </a:solidFill>
      </xdr:grpSpPr>
      <xdr:pic>
        <xdr:nvPicPr>
          <xdr:cNvPr id="5" name="Picture 7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48" y="95"/>
            <a:ext cx="288" cy="5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" name="Picture 8"/>
          <xdr:cNvPicPr preferRelativeResize="1">
            <a:picLocks noChangeAspect="0"/>
          </xdr:cNvPicPr>
        </xdr:nvPicPr>
        <xdr:blipFill>
          <a:blip r:embed="rId2"/>
          <a:srcRect l="6031"/>
          <a:stretch>
            <a:fillRect/>
          </a:stretch>
        </xdr:blipFill>
        <xdr:spPr>
          <a:xfrm>
            <a:off x="335" y="95"/>
            <a:ext cx="298" cy="59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38100</xdr:colOff>
      <xdr:row>0</xdr:row>
      <xdr:rowOff>28575</xdr:rowOff>
    </xdr:from>
    <xdr:ext cx="4162425" cy="409575"/>
    <xdr:grpSp>
      <xdr:nvGrpSpPr>
        <xdr:cNvPr id="1" name="Group 8"/>
        <xdr:cNvGrpSpPr>
          <a:grpSpLocks/>
        </xdr:cNvGrpSpPr>
      </xdr:nvGrpSpPr>
      <xdr:grpSpPr>
        <a:xfrm>
          <a:off x="38100" y="28575"/>
          <a:ext cx="4162425" cy="409575"/>
          <a:chOff x="48" y="95"/>
          <a:chExt cx="585" cy="59"/>
        </a:xfrm>
        <a:solidFill>
          <a:srgbClr val="FFFFFF"/>
        </a:solidFill>
      </xdr:grpSpPr>
      <xdr:pic>
        <xdr:nvPicPr>
          <xdr:cNvPr id="2" name="Picture 9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48" y="95"/>
            <a:ext cx="288" cy="5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10"/>
          <xdr:cNvPicPr preferRelativeResize="1">
            <a:picLocks noChangeAspect="0"/>
          </xdr:cNvPicPr>
        </xdr:nvPicPr>
        <xdr:blipFill>
          <a:blip r:embed="rId2"/>
          <a:srcRect l="6031"/>
          <a:stretch>
            <a:fillRect/>
          </a:stretch>
        </xdr:blipFill>
        <xdr:spPr>
          <a:xfrm>
            <a:off x="335" y="95"/>
            <a:ext cx="298" cy="59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oneCellAnchor>
  <xdr:oneCellAnchor>
    <xdr:from>
      <xdr:col>0</xdr:col>
      <xdr:colOff>28575</xdr:colOff>
      <xdr:row>31</xdr:row>
      <xdr:rowOff>47625</xdr:rowOff>
    </xdr:from>
    <xdr:ext cx="4162425" cy="409575"/>
    <xdr:grpSp>
      <xdr:nvGrpSpPr>
        <xdr:cNvPr id="4" name="Group 11"/>
        <xdr:cNvGrpSpPr>
          <a:grpSpLocks/>
        </xdr:cNvGrpSpPr>
      </xdr:nvGrpSpPr>
      <xdr:grpSpPr>
        <a:xfrm>
          <a:off x="28575" y="6477000"/>
          <a:ext cx="4162425" cy="409575"/>
          <a:chOff x="48" y="95"/>
          <a:chExt cx="585" cy="59"/>
        </a:xfrm>
        <a:solidFill>
          <a:srgbClr val="FFFFFF"/>
        </a:solidFill>
      </xdr:grpSpPr>
      <xdr:pic>
        <xdr:nvPicPr>
          <xdr:cNvPr id="5" name="Picture 12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48" y="95"/>
            <a:ext cx="288" cy="5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" name="Picture 13"/>
          <xdr:cNvPicPr preferRelativeResize="1">
            <a:picLocks noChangeAspect="0"/>
          </xdr:cNvPicPr>
        </xdr:nvPicPr>
        <xdr:blipFill>
          <a:blip r:embed="rId2"/>
          <a:srcRect l="6031"/>
          <a:stretch>
            <a:fillRect/>
          </a:stretch>
        </xdr:blipFill>
        <xdr:spPr>
          <a:xfrm>
            <a:off x="335" y="95"/>
            <a:ext cx="298" cy="59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oneCellAnchor>
  <xdr:oneCellAnchor>
    <xdr:from>
      <xdr:col>0</xdr:col>
      <xdr:colOff>28575</xdr:colOff>
      <xdr:row>60</xdr:row>
      <xdr:rowOff>38100</xdr:rowOff>
    </xdr:from>
    <xdr:ext cx="4162425" cy="409575"/>
    <xdr:grpSp>
      <xdr:nvGrpSpPr>
        <xdr:cNvPr id="7" name="Group 14"/>
        <xdr:cNvGrpSpPr>
          <a:grpSpLocks/>
        </xdr:cNvGrpSpPr>
      </xdr:nvGrpSpPr>
      <xdr:grpSpPr>
        <a:xfrm>
          <a:off x="28575" y="12620625"/>
          <a:ext cx="4162425" cy="409575"/>
          <a:chOff x="48" y="95"/>
          <a:chExt cx="585" cy="59"/>
        </a:xfrm>
        <a:solidFill>
          <a:srgbClr val="FFFFFF"/>
        </a:solidFill>
      </xdr:grpSpPr>
      <xdr:pic>
        <xdr:nvPicPr>
          <xdr:cNvPr id="8" name="Picture 15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48" y="95"/>
            <a:ext cx="288" cy="5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9" name="Picture 16"/>
          <xdr:cNvPicPr preferRelativeResize="1">
            <a:picLocks noChangeAspect="0"/>
          </xdr:cNvPicPr>
        </xdr:nvPicPr>
        <xdr:blipFill>
          <a:blip r:embed="rId2"/>
          <a:srcRect l="6031"/>
          <a:stretch>
            <a:fillRect/>
          </a:stretch>
        </xdr:blipFill>
        <xdr:spPr>
          <a:xfrm>
            <a:off x="335" y="95"/>
            <a:ext cx="298" cy="59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oneCellAnchor>
  <xdr:oneCellAnchor>
    <xdr:from>
      <xdr:col>0</xdr:col>
      <xdr:colOff>38100</xdr:colOff>
      <xdr:row>90</xdr:row>
      <xdr:rowOff>47625</xdr:rowOff>
    </xdr:from>
    <xdr:ext cx="4162425" cy="409575"/>
    <xdr:grpSp>
      <xdr:nvGrpSpPr>
        <xdr:cNvPr id="10" name="Group 17"/>
        <xdr:cNvGrpSpPr>
          <a:grpSpLocks/>
        </xdr:cNvGrpSpPr>
      </xdr:nvGrpSpPr>
      <xdr:grpSpPr>
        <a:xfrm>
          <a:off x="38100" y="18754725"/>
          <a:ext cx="4162425" cy="409575"/>
          <a:chOff x="48" y="95"/>
          <a:chExt cx="585" cy="59"/>
        </a:xfrm>
        <a:solidFill>
          <a:srgbClr val="FFFFFF"/>
        </a:solidFill>
      </xdr:grpSpPr>
      <xdr:pic>
        <xdr:nvPicPr>
          <xdr:cNvPr id="11" name="Picture 18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48" y="95"/>
            <a:ext cx="288" cy="5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2" name="Picture 19"/>
          <xdr:cNvPicPr preferRelativeResize="1">
            <a:picLocks noChangeAspect="0"/>
          </xdr:cNvPicPr>
        </xdr:nvPicPr>
        <xdr:blipFill>
          <a:blip r:embed="rId2"/>
          <a:srcRect l="6031"/>
          <a:stretch>
            <a:fillRect/>
          </a:stretch>
        </xdr:blipFill>
        <xdr:spPr>
          <a:xfrm>
            <a:off x="335" y="95"/>
            <a:ext cx="298" cy="59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oneCellAnchor>
  <xdr:oneCellAnchor>
    <xdr:from>
      <xdr:col>0</xdr:col>
      <xdr:colOff>38100</xdr:colOff>
      <xdr:row>119</xdr:row>
      <xdr:rowOff>28575</xdr:rowOff>
    </xdr:from>
    <xdr:ext cx="4162425" cy="409575"/>
    <xdr:grpSp>
      <xdr:nvGrpSpPr>
        <xdr:cNvPr id="13" name="Group 20"/>
        <xdr:cNvGrpSpPr>
          <a:grpSpLocks/>
        </xdr:cNvGrpSpPr>
      </xdr:nvGrpSpPr>
      <xdr:grpSpPr>
        <a:xfrm>
          <a:off x="38100" y="24774525"/>
          <a:ext cx="4162425" cy="409575"/>
          <a:chOff x="48" y="95"/>
          <a:chExt cx="585" cy="59"/>
        </a:xfrm>
        <a:solidFill>
          <a:srgbClr val="FFFFFF"/>
        </a:solidFill>
      </xdr:grpSpPr>
      <xdr:pic>
        <xdr:nvPicPr>
          <xdr:cNvPr id="14" name="Picture 2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48" y="95"/>
            <a:ext cx="288" cy="5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5" name="Picture 22"/>
          <xdr:cNvPicPr preferRelativeResize="1">
            <a:picLocks noChangeAspect="0"/>
          </xdr:cNvPicPr>
        </xdr:nvPicPr>
        <xdr:blipFill>
          <a:blip r:embed="rId2"/>
          <a:srcRect l="6031"/>
          <a:stretch>
            <a:fillRect/>
          </a:stretch>
        </xdr:blipFill>
        <xdr:spPr>
          <a:xfrm>
            <a:off x="335" y="95"/>
            <a:ext cx="298" cy="59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oneCellAnchor>
  <xdr:oneCellAnchor>
    <xdr:from>
      <xdr:col>0</xdr:col>
      <xdr:colOff>38100</xdr:colOff>
      <xdr:row>148</xdr:row>
      <xdr:rowOff>28575</xdr:rowOff>
    </xdr:from>
    <xdr:ext cx="4162425" cy="409575"/>
    <xdr:grpSp>
      <xdr:nvGrpSpPr>
        <xdr:cNvPr id="16" name="Group 23"/>
        <xdr:cNvGrpSpPr>
          <a:grpSpLocks/>
        </xdr:cNvGrpSpPr>
      </xdr:nvGrpSpPr>
      <xdr:grpSpPr>
        <a:xfrm>
          <a:off x="38100" y="30784800"/>
          <a:ext cx="4162425" cy="409575"/>
          <a:chOff x="48" y="95"/>
          <a:chExt cx="585" cy="59"/>
        </a:xfrm>
        <a:solidFill>
          <a:srgbClr val="FFFFFF"/>
        </a:solidFill>
      </xdr:grpSpPr>
      <xdr:pic>
        <xdr:nvPicPr>
          <xdr:cNvPr id="17" name="Picture 24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48" y="95"/>
            <a:ext cx="288" cy="5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8" name="Picture 25"/>
          <xdr:cNvPicPr preferRelativeResize="1">
            <a:picLocks noChangeAspect="0"/>
          </xdr:cNvPicPr>
        </xdr:nvPicPr>
        <xdr:blipFill>
          <a:blip r:embed="rId2"/>
          <a:srcRect l="6031"/>
          <a:stretch>
            <a:fillRect/>
          </a:stretch>
        </xdr:blipFill>
        <xdr:spPr>
          <a:xfrm>
            <a:off x="335" y="95"/>
            <a:ext cx="298" cy="59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38100</xdr:colOff>
      <xdr:row>0</xdr:row>
      <xdr:rowOff>28575</xdr:rowOff>
    </xdr:from>
    <xdr:ext cx="4162425" cy="409575"/>
    <xdr:grpSp>
      <xdr:nvGrpSpPr>
        <xdr:cNvPr id="1" name="Group 2"/>
        <xdr:cNvGrpSpPr>
          <a:grpSpLocks/>
        </xdr:cNvGrpSpPr>
      </xdr:nvGrpSpPr>
      <xdr:grpSpPr>
        <a:xfrm>
          <a:off x="38100" y="28575"/>
          <a:ext cx="4162425" cy="409575"/>
          <a:chOff x="48" y="95"/>
          <a:chExt cx="585" cy="59"/>
        </a:xfrm>
        <a:solidFill>
          <a:srgbClr val="FFFFFF"/>
        </a:solidFill>
      </xdr:grpSpPr>
      <xdr:pic>
        <xdr:nvPicPr>
          <xdr:cNvPr id="2" name="Picture 3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48" y="95"/>
            <a:ext cx="288" cy="5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4"/>
          <xdr:cNvPicPr preferRelativeResize="1">
            <a:picLocks noChangeAspect="0"/>
          </xdr:cNvPicPr>
        </xdr:nvPicPr>
        <xdr:blipFill>
          <a:blip r:embed="rId2"/>
          <a:srcRect l="6031"/>
          <a:stretch>
            <a:fillRect/>
          </a:stretch>
        </xdr:blipFill>
        <xdr:spPr>
          <a:xfrm>
            <a:off x="335" y="95"/>
            <a:ext cx="298" cy="59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38100</xdr:colOff>
      <xdr:row>0</xdr:row>
      <xdr:rowOff>28575</xdr:rowOff>
    </xdr:from>
    <xdr:ext cx="4162425" cy="409575"/>
    <xdr:grpSp>
      <xdr:nvGrpSpPr>
        <xdr:cNvPr id="1" name="Group 4"/>
        <xdr:cNvGrpSpPr>
          <a:grpSpLocks/>
        </xdr:cNvGrpSpPr>
      </xdr:nvGrpSpPr>
      <xdr:grpSpPr>
        <a:xfrm>
          <a:off x="38100" y="28575"/>
          <a:ext cx="4162425" cy="409575"/>
          <a:chOff x="48" y="95"/>
          <a:chExt cx="585" cy="59"/>
        </a:xfrm>
        <a:solidFill>
          <a:srgbClr val="FFFFFF"/>
        </a:solidFill>
      </xdr:grpSpPr>
      <xdr:pic>
        <xdr:nvPicPr>
          <xdr:cNvPr id="2" name="Picture 5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48" y="95"/>
            <a:ext cx="288" cy="5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6"/>
          <xdr:cNvPicPr preferRelativeResize="1">
            <a:picLocks noChangeAspect="0"/>
          </xdr:cNvPicPr>
        </xdr:nvPicPr>
        <xdr:blipFill>
          <a:blip r:embed="rId2"/>
          <a:srcRect l="6031"/>
          <a:stretch>
            <a:fillRect/>
          </a:stretch>
        </xdr:blipFill>
        <xdr:spPr>
          <a:xfrm>
            <a:off x="335" y="95"/>
            <a:ext cx="298" cy="59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oneCellAnchor>
  <xdr:oneCellAnchor>
    <xdr:from>
      <xdr:col>0</xdr:col>
      <xdr:colOff>38100</xdr:colOff>
      <xdr:row>18</xdr:row>
      <xdr:rowOff>28575</xdr:rowOff>
    </xdr:from>
    <xdr:ext cx="4162425" cy="409575"/>
    <xdr:grpSp>
      <xdr:nvGrpSpPr>
        <xdr:cNvPr id="4" name="Group 7"/>
        <xdr:cNvGrpSpPr>
          <a:grpSpLocks/>
        </xdr:cNvGrpSpPr>
      </xdr:nvGrpSpPr>
      <xdr:grpSpPr>
        <a:xfrm>
          <a:off x="38100" y="3933825"/>
          <a:ext cx="4162425" cy="409575"/>
          <a:chOff x="48" y="95"/>
          <a:chExt cx="585" cy="59"/>
        </a:xfrm>
        <a:solidFill>
          <a:srgbClr val="FFFFFF"/>
        </a:solidFill>
      </xdr:grpSpPr>
      <xdr:pic>
        <xdr:nvPicPr>
          <xdr:cNvPr id="5" name="Picture 8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48" y="95"/>
            <a:ext cx="288" cy="5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" name="Picture 9"/>
          <xdr:cNvPicPr preferRelativeResize="1">
            <a:picLocks noChangeAspect="0"/>
          </xdr:cNvPicPr>
        </xdr:nvPicPr>
        <xdr:blipFill>
          <a:blip r:embed="rId2"/>
          <a:srcRect l="6031"/>
          <a:stretch>
            <a:fillRect/>
          </a:stretch>
        </xdr:blipFill>
        <xdr:spPr>
          <a:xfrm>
            <a:off x="335" y="95"/>
            <a:ext cx="298" cy="59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38100</xdr:colOff>
      <xdr:row>0</xdr:row>
      <xdr:rowOff>28575</xdr:rowOff>
    </xdr:from>
    <xdr:ext cx="4162425" cy="409575"/>
    <xdr:grpSp>
      <xdr:nvGrpSpPr>
        <xdr:cNvPr id="1" name="Group 2"/>
        <xdr:cNvGrpSpPr>
          <a:grpSpLocks/>
        </xdr:cNvGrpSpPr>
      </xdr:nvGrpSpPr>
      <xdr:grpSpPr>
        <a:xfrm>
          <a:off x="38100" y="28575"/>
          <a:ext cx="4162425" cy="409575"/>
          <a:chOff x="48" y="95"/>
          <a:chExt cx="585" cy="59"/>
        </a:xfrm>
        <a:solidFill>
          <a:srgbClr val="FFFFFF"/>
        </a:solidFill>
      </xdr:grpSpPr>
      <xdr:pic>
        <xdr:nvPicPr>
          <xdr:cNvPr id="2" name="Picture 3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48" y="95"/>
            <a:ext cx="288" cy="5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4"/>
          <xdr:cNvPicPr preferRelativeResize="1">
            <a:picLocks noChangeAspect="0"/>
          </xdr:cNvPicPr>
        </xdr:nvPicPr>
        <xdr:blipFill>
          <a:blip r:embed="rId2"/>
          <a:srcRect l="6031"/>
          <a:stretch>
            <a:fillRect/>
          </a:stretch>
        </xdr:blipFill>
        <xdr:spPr>
          <a:xfrm>
            <a:off x="335" y="95"/>
            <a:ext cx="298" cy="59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P19"/>
  <sheetViews>
    <sheetView tabSelected="1" zoomScaleSheetLayoutView="75" workbookViewId="0" topLeftCell="A1">
      <selection activeCell="G1" sqref="G1:K3"/>
    </sheetView>
  </sheetViews>
  <sheetFormatPr defaultColWidth="11.421875" defaultRowHeight="12.75"/>
  <cols>
    <col min="1" max="1" width="10.8515625" style="4" customWidth="1"/>
    <col min="2" max="2" width="11.8515625" style="4" customWidth="1"/>
    <col min="3" max="3" width="8.8515625" style="4" customWidth="1"/>
    <col min="4" max="4" width="10.421875" style="4" bestFit="1" customWidth="1"/>
    <col min="5" max="5" width="9.28125" style="4" customWidth="1"/>
    <col min="6" max="6" width="9.140625" style="4" bestFit="1" customWidth="1"/>
    <col min="7" max="7" width="10.28125" style="4" customWidth="1"/>
    <col min="8" max="8" width="7.7109375" style="4" customWidth="1"/>
    <col min="9" max="9" width="11.421875" style="4" customWidth="1"/>
    <col min="10" max="10" width="14.28125" style="4" customWidth="1"/>
    <col min="11" max="11" width="15.28125" style="4" customWidth="1"/>
    <col min="12" max="13" width="11.421875" style="6" customWidth="1"/>
    <col min="14" max="16384" width="11.421875" style="4" customWidth="1"/>
  </cols>
  <sheetData>
    <row r="1" spans="7:16" ht="43.5" customHeight="1">
      <c r="G1" s="441" t="s">
        <v>203</v>
      </c>
      <c r="H1" s="441"/>
      <c r="I1" s="441"/>
      <c r="J1" s="441"/>
      <c r="K1" s="441"/>
      <c r="M1" s="443" t="s">
        <v>175</v>
      </c>
      <c r="N1" s="443"/>
      <c r="O1" s="443"/>
      <c r="P1" s="443"/>
    </row>
    <row r="2" spans="7:16" ht="9" customHeight="1">
      <c r="G2" s="440"/>
      <c r="H2" s="440"/>
      <c r="I2" s="440"/>
      <c r="J2" s="440"/>
      <c r="K2" s="440"/>
      <c r="M2" s="443"/>
      <c r="N2" s="443"/>
      <c r="O2" s="443"/>
      <c r="P2" s="443"/>
    </row>
    <row r="3" spans="7:16" ht="27" customHeight="1">
      <c r="G3" s="96"/>
      <c r="H3" s="96"/>
      <c r="I3" s="446" t="s">
        <v>48</v>
      </c>
      <c r="J3" s="446"/>
      <c r="K3" s="446"/>
      <c r="M3" s="443"/>
      <c r="N3" s="443"/>
      <c r="O3" s="443"/>
      <c r="P3" s="443"/>
    </row>
    <row r="4" spans="1:16" s="12" customFormat="1" ht="24.75" customHeight="1">
      <c r="A4" s="9" t="s">
        <v>67</v>
      </c>
      <c r="B4" s="9"/>
      <c r="C4" s="9"/>
      <c r="D4" s="9"/>
      <c r="E4" s="9"/>
      <c r="F4" s="9"/>
      <c r="G4" s="9"/>
      <c r="H4" s="9"/>
      <c r="I4" s="9"/>
      <c r="J4" s="9"/>
      <c r="K4" s="10"/>
      <c r="L4" s="11"/>
      <c r="M4" s="443"/>
      <c r="N4" s="443"/>
      <c r="O4" s="443"/>
      <c r="P4" s="443"/>
    </row>
    <row r="5" spans="1:16" ht="24.75" customHeight="1" thickBot="1">
      <c r="A5" s="31" t="s">
        <v>40</v>
      </c>
      <c r="B5" s="383" t="s">
        <v>186</v>
      </c>
      <c r="C5" s="387" t="s">
        <v>41</v>
      </c>
      <c r="D5" s="384">
        <v>2009</v>
      </c>
      <c r="E5" s="34"/>
      <c r="F5" s="35"/>
      <c r="G5" s="34"/>
      <c r="H5" s="34"/>
      <c r="I5" s="34"/>
      <c r="J5" s="34"/>
      <c r="K5" s="34"/>
      <c r="L5" s="4"/>
      <c r="M5" s="443"/>
      <c r="N5" s="443"/>
      <c r="O5" s="443"/>
      <c r="P5" s="443"/>
    </row>
    <row r="6" spans="1:11" s="13" customFormat="1" ht="24.75" customHeight="1" thickTop="1">
      <c r="A6" s="447" t="s">
        <v>34</v>
      </c>
      <c r="B6" s="449" t="s">
        <v>107</v>
      </c>
      <c r="C6" s="451"/>
      <c r="D6" s="447" t="s">
        <v>44</v>
      </c>
      <c r="E6" s="449" t="s">
        <v>49</v>
      </c>
      <c r="F6" s="450"/>
      <c r="G6" s="447" t="s">
        <v>45</v>
      </c>
      <c r="H6" s="447" t="s">
        <v>35</v>
      </c>
      <c r="I6" s="447" t="s">
        <v>36</v>
      </c>
      <c r="J6" s="447" t="s">
        <v>50</v>
      </c>
      <c r="K6" s="447" t="s">
        <v>54</v>
      </c>
    </row>
    <row r="7" spans="1:11" s="13" customFormat="1" ht="12" customHeight="1">
      <c r="A7" s="448"/>
      <c r="B7" s="452"/>
      <c r="C7" s="453"/>
      <c r="D7" s="448"/>
      <c r="E7" s="404" t="s">
        <v>47</v>
      </c>
      <c r="F7" s="404" t="s">
        <v>46</v>
      </c>
      <c r="G7" s="448"/>
      <c r="H7" s="448"/>
      <c r="I7" s="448"/>
      <c r="J7" s="454"/>
      <c r="K7" s="454"/>
    </row>
    <row r="8" spans="1:11" s="12" customFormat="1" ht="19.5" customHeight="1">
      <c r="A8" s="403" t="s">
        <v>39</v>
      </c>
      <c r="B8" s="455" t="s">
        <v>68</v>
      </c>
      <c r="C8" s="455"/>
      <c r="D8" s="455"/>
      <c r="E8" s="455"/>
      <c r="F8" s="455"/>
      <c r="G8" s="455"/>
      <c r="H8" s="455"/>
      <c r="I8" s="455"/>
      <c r="J8" s="455"/>
      <c r="K8" s="456"/>
    </row>
    <row r="9" spans="1:11" s="12" customFormat="1" ht="19.5" customHeight="1">
      <c r="A9" s="16">
        <v>292920013</v>
      </c>
      <c r="B9" s="444" t="s">
        <v>108</v>
      </c>
      <c r="C9" s="445"/>
      <c r="D9" s="24">
        <v>39895</v>
      </c>
      <c r="E9" s="18">
        <v>724960</v>
      </c>
      <c r="F9" s="18">
        <v>4353158</v>
      </c>
      <c r="G9" s="19">
        <v>6</v>
      </c>
      <c r="H9" s="414">
        <v>7.76</v>
      </c>
      <c r="I9" s="362">
        <v>19.1</v>
      </c>
      <c r="J9" s="1">
        <v>1331</v>
      </c>
      <c r="K9" s="365">
        <v>109</v>
      </c>
    </row>
    <row r="10" spans="1:11" s="12" customFormat="1" ht="19.5" customHeight="1">
      <c r="A10" s="16">
        <v>292920015</v>
      </c>
      <c r="B10" s="444" t="s">
        <v>109</v>
      </c>
      <c r="C10" s="445"/>
      <c r="D10" s="24">
        <v>39895</v>
      </c>
      <c r="E10" s="18">
        <v>724895</v>
      </c>
      <c r="F10" s="18">
        <v>4352702</v>
      </c>
      <c r="G10" s="19">
        <v>6</v>
      </c>
      <c r="H10" s="414">
        <v>8</v>
      </c>
      <c r="I10" s="362">
        <v>18.9</v>
      </c>
      <c r="J10" s="1">
        <v>1294</v>
      </c>
      <c r="K10" s="365">
        <v>108</v>
      </c>
    </row>
    <row r="11" spans="1:11" s="12" customFormat="1" ht="19.5" customHeight="1">
      <c r="A11" s="16">
        <v>292920067</v>
      </c>
      <c r="B11" s="444" t="s">
        <v>110</v>
      </c>
      <c r="C11" s="445"/>
      <c r="D11" s="24">
        <v>39895</v>
      </c>
      <c r="E11" s="18">
        <v>725138</v>
      </c>
      <c r="F11" s="18">
        <v>4352861</v>
      </c>
      <c r="G11" s="19">
        <v>5</v>
      </c>
      <c r="H11" s="414">
        <v>8.04</v>
      </c>
      <c r="I11" s="362">
        <v>17.8</v>
      </c>
      <c r="J11" s="1">
        <v>1211</v>
      </c>
      <c r="K11" s="365">
        <v>113</v>
      </c>
    </row>
    <row r="12" spans="1:11" s="12" customFormat="1" ht="19.5" customHeight="1">
      <c r="A12" s="16">
        <v>292960004</v>
      </c>
      <c r="B12" s="444" t="s">
        <v>111</v>
      </c>
      <c r="C12" s="445"/>
      <c r="D12" s="24">
        <v>39895</v>
      </c>
      <c r="E12" s="18">
        <v>727299</v>
      </c>
      <c r="F12" s="18">
        <v>4346232</v>
      </c>
      <c r="G12" s="19">
        <v>3</v>
      </c>
      <c r="H12" s="414">
        <v>7.98</v>
      </c>
      <c r="I12" s="362">
        <v>18.3</v>
      </c>
      <c r="J12" s="1">
        <v>1240</v>
      </c>
      <c r="K12" s="365">
        <v>137</v>
      </c>
    </row>
    <row r="13" spans="1:11" s="12" customFormat="1" ht="19.5" customHeight="1">
      <c r="A13" s="16">
        <v>292960006</v>
      </c>
      <c r="B13" s="444" t="s">
        <v>112</v>
      </c>
      <c r="C13" s="445"/>
      <c r="D13" s="24">
        <v>39895</v>
      </c>
      <c r="E13" s="18">
        <v>727704</v>
      </c>
      <c r="F13" s="18">
        <v>4345510</v>
      </c>
      <c r="G13" s="19">
        <v>3</v>
      </c>
      <c r="H13" s="414">
        <v>7.99</v>
      </c>
      <c r="I13" s="362">
        <v>18.7</v>
      </c>
      <c r="J13" s="1">
        <v>1123</v>
      </c>
      <c r="K13" s="365">
        <v>123</v>
      </c>
    </row>
    <row r="14" spans="1:11" s="12" customFormat="1" ht="19.5" customHeight="1">
      <c r="A14" s="16">
        <v>292960164</v>
      </c>
      <c r="B14" s="444" t="s">
        <v>113</v>
      </c>
      <c r="C14" s="445"/>
      <c r="D14" s="24">
        <v>39895</v>
      </c>
      <c r="E14" s="18">
        <v>727420</v>
      </c>
      <c r="F14" s="18">
        <v>4344980</v>
      </c>
      <c r="G14" s="19">
        <v>5.4</v>
      </c>
      <c r="H14" s="414">
        <v>8.22</v>
      </c>
      <c r="I14" s="362">
        <v>17.9</v>
      </c>
      <c r="J14" s="1">
        <v>1293</v>
      </c>
      <c r="K14" s="365">
        <v>135</v>
      </c>
    </row>
    <row r="15" spans="1:11" s="12" customFormat="1" ht="19.5" customHeight="1">
      <c r="A15" s="16">
        <v>292960165</v>
      </c>
      <c r="B15" s="444" t="s">
        <v>114</v>
      </c>
      <c r="C15" s="445"/>
      <c r="D15" s="24">
        <v>39895</v>
      </c>
      <c r="E15" s="18">
        <v>727115</v>
      </c>
      <c r="F15" s="18">
        <v>4344914</v>
      </c>
      <c r="G15" s="19">
        <v>6.3</v>
      </c>
      <c r="H15" s="414">
        <v>8.11</v>
      </c>
      <c r="I15" s="362">
        <v>17.6</v>
      </c>
      <c r="J15" s="1">
        <v>1247</v>
      </c>
      <c r="K15" s="365">
        <v>143</v>
      </c>
    </row>
    <row r="16" spans="1:11" s="12" customFormat="1" ht="19.5" customHeight="1">
      <c r="A16" s="16">
        <v>292970007</v>
      </c>
      <c r="B16" s="444" t="s">
        <v>115</v>
      </c>
      <c r="C16" s="445"/>
      <c r="D16" s="24">
        <v>39895</v>
      </c>
      <c r="E16" s="18">
        <v>731881</v>
      </c>
      <c r="F16" s="18">
        <v>4347605</v>
      </c>
      <c r="G16" s="19">
        <v>4</v>
      </c>
      <c r="H16" s="414">
        <v>8.05</v>
      </c>
      <c r="I16" s="362">
        <v>16.3</v>
      </c>
      <c r="J16" s="1">
        <v>1755</v>
      </c>
      <c r="K16" s="365">
        <v>368</v>
      </c>
    </row>
    <row r="17" spans="1:11" s="12" customFormat="1" ht="19.5" customHeight="1">
      <c r="A17" s="16">
        <v>292970008</v>
      </c>
      <c r="B17" s="444" t="s">
        <v>116</v>
      </c>
      <c r="C17" s="445"/>
      <c r="D17" s="24">
        <v>39895</v>
      </c>
      <c r="E17" s="18">
        <v>731552</v>
      </c>
      <c r="F17" s="18">
        <v>4348000</v>
      </c>
      <c r="G17" s="19">
        <v>4.5</v>
      </c>
      <c r="H17" s="414">
        <v>7.96</v>
      </c>
      <c r="I17" s="362">
        <v>19.9</v>
      </c>
      <c r="J17" s="1">
        <v>3052</v>
      </c>
      <c r="K17" s="365">
        <v>680</v>
      </c>
    </row>
    <row r="18" spans="1:11" s="12" customFormat="1" ht="19.5" customHeight="1">
      <c r="A18" s="16">
        <v>292970024</v>
      </c>
      <c r="B18" s="444" t="s">
        <v>117</v>
      </c>
      <c r="C18" s="445"/>
      <c r="D18" s="24">
        <v>39895</v>
      </c>
      <c r="E18" s="18">
        <v>731618</v>
      </c>
      <c r="F18" s="18">
        <v>4347723</v>
      </c>
      <c r="G18" s="19">
        <v>4</v>
      </c>
      <c r="H18" s="414">
        <v>8.02</v>
      </c>
      <c r="I18" s="362">
        <v>20.1</v>
      </c>
      <c r="J18" s="1">
        <v>1566</v>
      </c>
      <c r="K18" s="365">
        <v>300</v>
      </c>
    </row>
    <row r="19" spans="1:14" s="12" customFormat="1" ht="12">
      <c r="A19" s="442"/>
      <c r="B19" s="442"/>
      <c r="C19" s="380"/>
      <c r="D19" s="380"/>
      <c r="E19" s="381"/>
      <c r="F19" s="381"/>
      <c r="G19" s="381"/>
      <c r="H19" s="381"/>
      <c r="I19" s="381"/>
      <c r="J19" s="381"/>
      <c r="K19" s="382"/>
      <c r="M19" s="442" t="s">
        <v>184</v>
      </c>
      <c r="N19" s="442"/>
    </row>
  </sheetData>
  <sheetProtection formatCells="0"/>
  <mergeCells count="25">
    <mergeCell ref="M19:N19"/>
    <mergeCell ref="A6:A7"/>
    <mergeCell ref="D6:D7"/>
    <mergeCell ref="B6:C7"/>
    <mergeCell ref="J6:J7"/>
    <mergeCell ref="K6:K7"/>
    <mergeCell ref="B10:C10"/>
    <mergeCell ref="B11:C11"/>
    <mergeCell ref="B12:C12"/>
    <mergeCell ref="B8:K8"/>
    <mergeCell ref="I3:K3"/>
    <mergeCell ref="G6:G7"/>
    <mergeCell ref="E6:F6"/>
    <mergeCell ref="H6:H7"/>
    <mergeCell ref="I6:I7"/>
    <mergeCell ref="G1:K1"/>
    <mergeCell ref="A19:B19"/>
    <mergeCell ref="M1:P5"/>
    <mergeCell ref="B18:C18"/>
    <mergeCell ref="B17:C17"/>
    <mergeCell ref="B13:C13"/>
    <mergeCell ref="B14:C14"/>
    <mergeCell ref="B15:C15"/>
    <mergeCell ref="B16:C16"/>
    <mergeCell ref="B9:C9"/>
  </mergeCells>
  <printOptions/>
  <pageMargins left="1.05" right="0.5" top="1.26" bottom="0.39" header="0.61" footer="0.17"/>
  <pageSetup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1"/>
  </sheetPr>
  <dimension ref="A1:X39"/>
  <sheetViews>
    <sheetView zoomScaleSheetLayoutView="75" workbookViewId="0" topLeftCell="A9">
      <selection activeCell="K32" sqref="A1:K32"/>
    </sheetView>
  </sheetViews>
  <sheetFormatPr defaultColWidth="11.421875" defaultRowHeight="12.75"/>
  <cols>
    <col min="1" max="1" width="12.57421875" style="96" customWidth="1"/>
    <col min="2" max="2" width="11.8515625" style="96" customWidth="1"/>
    <col min="3" max="3" width="11.57421875" style="96" customWidth="1"/>
    <col min="4" max="4" width="14.28125" style="96" customWidth="1"/>
    <col min="5" max="5" width="14.421875" style="96" customWidth="1"/>
    <col min="6" max="6" width="13.8515625" style="124" hidden="1" customWidth="1"/>
    <col min="7" max="7" width="19.00390625" style="124" customWidth="1"/>
    <col min="8" max="8" width="6.7109375" style="124" customWidth="1"/>
    <col min="9" max="9" width="12.7109375" style="124" hidden="1" customWidth="1"/>
    <col min="10" max="10" width="18.00390625" style="96" customWidth="1"/>
    <col min="11" max="11" width="6.421875" style="96" customWidth="1"/>
    <col min="12" max="12" width="3.421875" style="96" customWidth="1"/>
    <col min="13" max="18" width="6.7109375" style="96" customWidth="1"/>
    <col min="19" max="22" width="15.7109375" style="96" customWidth="1"/>
    <col min="23" max="23" width="14.28125" style="96" bestFit="1" customWidth="1"/>
    <col min="24" max="16384" width="11.421875" style="96" customWidth="1"/>
  </cols>
  <sheetData>
    <row r="1" spans="7:12" ht="34.5" customHeight="1">
      <c r="G1" s="441" t="s">
        <v>203</v>
      </c>
      <c r="H1" s="441"/>
      <c r="I1" s="441"/>
      <c r="J1" s="441"/>
      <c r="K1" s="441"/>
      <c r="L1" s="130"/>
    </row>
    <row r="2" spans="1:12" ht="19.5" customHeight="1">
      <c r="A2" s="4"/>
      <c r="B2" s="4"/>
      <c r="C2" s="4"/>
      <c r="D2" s="4"/>
      <c r="E2" s="7"/>
      <c r="F2" s="7"/>
      <c r="G2" s="440"/>
      <c r="H2" s="440"/>
      <c r="I2" s="440"/>
      <c r="J2" s="440"/>
      <c r="K2" s="440"/>
      <c r="L2" s="27"/>
    </row>
    <row r="3" spans="1:12" ht="19.5" customHeight="1">
      <c r="A3" s="4"/>
      <c r="B3" s="4"/>
      <c r="C3" s="4"/>
      <c r="D3" s="4"/>
      <c r="E3" s="7"/>
      <c r="F3" s="7"/>
      <c r="G3" s="96"/>
      <c r="H3" s="446" t="s">
        <v>48</v>
      </c>
      <c r="I3" s="446"/>
      <c r="J3" s="446"/>
      <c r="K3" s="446"/>
      <c r="L3" s="27"/>
    </row>
    <row r="4" spans="1:12" ht="15" customHeight="1">
      <c r="A4" s="4"/>
      <c r="B4" s="4"/>
      <c r="C4" s="4"/>
      <c r="D4" s="4"/>
      <c r="E4" s="7"/>
      <c r="F4" s="7"/>
      <c r="G4" s="439"/>
      <c r="H4" s="439"/>
      <c r="I4" s="439"/>
      <c r="J4" s="439"/>
      <c r="K4" s="439"/>
      <c r="L4" s="27"/>
    </row>
    <row r="5" spans="1:18" ht="21.75" customHeight="1">
      <c r="A5" s="481" t="s">
        <v>130</v>
      </c>
      <c r="B5" s="481"/>
      <c r="C5" s="481"/>
      <c r="D5" s="481"/>
      <c r="E5" s="481"/>
      <c r="F5" s="30"/>
      <c r="G5" s="439"/>
      <c r="H5" s="439"/>
      <c r="I5" s="439"/>
      <c r="J5" s="439"/>
      <c r="K5" s="439"/>
      <c r="L5" s="4"/>
      <c r="M5" s="457" t="s">
        <v>193</v>
      </c>
      <c r="N5" s="457"/>
      <c r="O5" s="457"/>
      <c r="P5" s="457"/>
      <c r="Q5" s="457"/>
      <c r="R5" s="457"/>
    </row>
    <row r="6" spans="1:18" ht="21.75" customHeight="1">
      <c r="A6" s="483" t="s">
        <v>201</v>
      </c>
      <c r="B6" s="483"/>
      <c r="C6" s="483"/>
      <c r="D6" s="483"/>
      <c r="E6" s="483"/>
      <c r="F6" s="379"/>
      <c r="G6" s="9"/>
      <c r="H6" s="9"/>
      <c r="I6" s="9"/>
      <c r="J6" s="12"/>
      <c r="K6" s="12"/>
      <c r="L6" s="12"/>
      <c r="M6" s="420"/>
      <c r="N6" s="421"/>
      <c r="O6" s="421"/>
      <c r="P6" s="421"/>
      <c r="Q6" s="422"/>
      <c r="R6" s="422"/>
    </row>
    <row r="7" spans="1:24" s="4" customFormat="1" ht="20.25" customHeight="1" thickBot="1">
      <c r="A7" s="31" t="s">
        <v>40</v>
      </c>
      <c r="B7" s="32" t="str">
        <f>'datos ullales'!B5</f>
        <v>Marzo</v>
      </c>
      <c r="C7" s="31" t="s">
        <v>41</v>
      </c>
      <c r="D7" s="388">
        <f>'datos ullales'!D5</f>
        <v>2009</v>
      </c>
      <c r="E7" s="34"/>
      <c r="F7" s="35"/>
      <c r="G7" s="34"/>
      <c r="H7" s="34"/>
      <c r="I7" s="34"/>
      <c r="J7" s="34"/>
      <c r="K7" s="34"/>
      <c r="L7" s="96"/>
      <c r="M7" s="420"/>
      <c r="N7" s="423">
        <v>39845</v>
      </c>
      <c r="O7" s="421"/>
      <c r="P7" s="421"/>
      <c r="Q7" s="422"/>
      <c r="R7" s="422"/>
      <c r="S7" s="96"/>
      <c r="T7" s="96"/>
      <c r="U7" s="96"/>
      <c r="V7" s="96"/>
      <c r="W7" s="96"/>
      <c r="X7" s="96"/>
    </row>
    <row r="8" spans="1:24" s="4" customFormat="1" ht="13.5" customHeight="1" thickTop="1">
      <c r="A8" s="447" t="s">
        <v>34</v>
      </c>
      <c r="B8" s="447" t="s">
        <v>168</v>
      </c>
      <c r="C8" s="447" t="s">
        <v>33</v>
      </c>
      <c r="D8" s="447" t="s">
        <v>50</v>
      </c>
      <c r="E8" s="447" t="s">
        <v>191</v>
      </c>
      <c r="F8" s="431" t="s">
        <v>42</v>
      </c>
      <c r="G8" s="458"/>
      <c r="H8" s="458"/>
      <c r="I8" s="458"/>
      <c r="J8" s="458"/>
      <c r="K8" s="459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</row>
    <row r="9" spans="1:24" s="4" customFormat="1" ht="13.5" thickBot="1">
      <c r="A9" s="438"/>
      <c r="B9" s="438"/>
      <c r="C9" s="438"/>
      <c r="D9" s="438"/>
      <c r="E9" s="438"/>
      <c r="F9" s="460" t="s">
        <v>83</v>
      </c>
      <c r="G9" s="461"/>
      <c r="H9" s="462"/>
      <c r="I9" s="463" t="s">
        <v>198</v>
      </c>
      <c r="J9" s="461"/>
      <c r="K9" s="462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96"/>
    </row>
    <row r="10" spans="1:24" s="4" customFormat="1" ht="15" thickBot="1">
      <c r="A10" s="438"/>
      <c r="B10" s="438"/>
      <c r="C10" s="438"/>
      <c r="D10" s="438"/>
      <c r="E10" s="438"/>
      <c r="F10" s="36" t="s">
        <v>55</v>
      </c>
      <c r="G10" s="433" t="s">
        <v>192</v>
      </c>
      <c r="H10" s="434"/>
      <c r="I10" s="36" t="s">
        <v>55</v>
      </c>
      <c r="J10" s="433" t="s">
        <v>192</v>
      </c>
      <c r="K10" s="434"/>
      <c r="L10" s="96"/>
      <c r="M10" s="468">
        <v>39508</v>
      </c>
      <c r="N10" s="469"/>
      <c r="O10" s="466" t="s">
        <v>178</v>
      </c>
      <c r="P10" s="467"/>
      <c r="Q10" s="470" t="s">
        <v>179</v>
      </c>
      <c r="R10" s="471"/>
      <c r="S10" s="436" t="s">
        <v>180</v>
      </c>
      <c r="T10" s="437"/>
      <c r="U10" s="464" t="s">
        <v>181</v>
      </c>
      <c r="V10" s="465"/>
      <c r="W10" s="96"/>
      <c r="X10" s="96"/>
    </row>
    <row r="11" spans="1:24" s="4" customFormat="1" ht="15" thickBot="1">
      <c r="A11" s="430"/>
      <c r="B11" s="430"/>
      <c r="C11" s="430"/>
      <c r="D11" s="430"/>
      <c r="E11" s="430"/>
      <c r="F11" s="37" t="str">
        <f>'MED ULLALES'!F9</f>
        <v>(febrero)</v>
      </c>
      <c r="G11" s="38"/>
      <c r="H11" s="39" t="s">
        <v>169</v>
      </c>
      <c r="I11" s="37" t="str">
        <f>F11</f>
        <v>(febrero)</v>
      </c>
      <c r="J11" s="38"/>
      <c r="K11" s="39" t="s">
        <v>169</v>
      </c>
      <c r="L11" s="96"/>
      <c r="M11" s="40" t="s">
        <v>65</v>
      </c>
      <c r="N11" s="41" t="s">
        <v>181</v>
      </c>
      <c r="O11" s="40" t="s">
        <v>65</v>
      </c>
      <c r="P11" s="41" t="s">
        <v>181</v>
      </c>
      <c r="Q11" s="42" t="s">
        <v>65</v>
      </c>
      <c r="R11" s="43" t="s">
        <v>181</v>
      </c>
      <c r="S11" s="44" t="s">
        <v>182</v>
      </c>
      <c r="T11" s="45" t="s">
        <v>183</v>
      </c>
      <c r="U11" s="44" t="s">
        <v>182</v>
      </c>
      <c r="V11" s="45" t="s">
        <v>183</v>
      </c>
      <c r="W11" s="96"/>
      <c r="X11" s="96"/>
    </row>
    <row r="12" spans="1:11" ht="14.25" thickBot="1" thickTop="1">
      <c r="A12" s="46"/>
      <c r="B12" s="46"/>
      <c r="C12" s="46"/>
      <c r="D12" s="46"/>
      <c r="E12" s="46"/>
      <c r="F12" s="47"/>
      <c r="G12" s="217"/>
      <c r="H12" s="217"/>
      <c r="I12" s="217"/>
      <c r="J12" s="307"/>
      <c r="K12" s="307"/>
    </row>
    <row r="13" spans="1:22" ht="12.75">
      <c r="A13" s="16">
        <v>282980064</v>
      </c>
      <c r="B13" s="16" t="s">
        <v>6</v>
      </c>
      <c r="C13" s="17">
        <f>'datos S-Ave'!C9</f>
        <v>39899</v>
      </c>
      <c r="D13" s="49">
        <f>'datos S-Ave'!J9</f>
        <v>682</v>
      </c>
      <c r="E13" s="132">
        <f>'datos S-Ave'!K9</f>
        <v>32</v>
      </c>
      <c r="F13" s="1">
        <f>S13</f>
        <v>-20</v>
      </c>
      <c r="G13" s="89">
        <f>T13</f>
        <v>-117</v>
      </c>
      <c r="H13" s="132" t="s">
        <v>195</v>
      </c>
      <c r="I13" s="1">
        <f>U13</f>
        <v>-1</v>
      </c>
      <c r="J13" s="310">
        <f>V13</f>
        <v>-17</v>
      </c>
      <c r="K13" s="132" t="s">
        <v>195</v>
      </c>
      <c r="M13" s="52">
        <v>799</v>
      </c>
      <c r="N13" s="54">
        <v>49</v>
      </c>
      <c r="O13" s="90">
        <v>702</v>
      </c>
      <c r="P13" s="90">
        <v>33</v>
      </c>
      <c r="Q13" s="55">
        <f>D13</f>
        <v>682</v>
      </c>
      <c r="R13" s="55">
        <f>E13</f>
        <v>32</v>
      </c>
      <c r="S13" s="134">
        <f>Q13-O13</f>
        <v>-20</v>
      </c>
      <c r="T13" s="135">
        <f>Q13-M13</f>
        <v>-117</v>
      </c>
      <c r="U13" s="228">
        <f>R13-P13</f>
        <v>-1</v>
      </c>
      <c r="V13" s="135">
        <f>R13-N13</f>
        <v>-17</v>
      </c>
    </row>
    <row r="14" spans="1:19" ht="13.5" thickBot="1">
      <c r="A14" s="73"/>
      <c r="B14" s="73"/>
      <c r="C14" s="73"/>
      <c r="D14" s="74"/>
      <c r="E14" s="75"/>
      <c r="F14" s="75"/>
      <c r="G14" s="231"/>
      <c r="H14" s="230"/>
      <c r="I14" s="231"/>
      <c r="J14" s="231"/>
      <c r="K14" s="230"/>
      <c r="M14" s="100"/>
      <c r="N14" s="100"/>
      <c r="O14" s="100"/>
      <c r="P14" s="100"/>
      <c r="Q14" s="100"/>
      <c r="R14" s="100"/>
      <c r="S14" s="100"/>
    </row>
    <row r="15" spans="1:19" ht="14.25" thickBot="1" thickTop="1">
      <c r="A15" s="77" t="s">
        <v>51</v>
      </c>
      <c r="B15" s="78"/>
      <c r="C15" s="79"/>
      <c r="D15" s="80">
        <f>AVERAGE(D13:D13)</f>
        <v>682</v>
      </c>
      <c r="E15" s="80">
        <f>AVERAGE(E13:E13)</f>
        <v>32</v>
      </c>
      <c r="F15" s="184">
        <f>AVERAGE(F13:F13)</f>
        <v>-20</v>
      </c>
      <c r="G15" s="184">
        <f>AVERAGE(G13:G13)</f>
        <v>-117</v>
      </c>
      <c r="H15" s="209"/>
      <c r="I15" s="184">
        <f>AVERAGE(I13:I13)</f>
        <v>-1</v>
      </c>
      <c r="J15" s="184">
        <f>AVERAGE(J13:J13)</f>
        <v>-17</v>
      </c>
      <c r="K15" s="209"/>
      <c r="M15" s="100"/>
      <c r="N15" s="100"/>
      <c r="O15" s="100"/>
      <c r="P15" s="100"/>
      <c r="Q15" s="100"/>
      <c r="R15" s="100"/>
      <c r="S15" s="100"/>
    </row>
    <row r="16" spans="1:12" ht="13.5" thickTop="1">
      <c r="A16" s="4"/>
      <c r="B16" s="4"/>
      <c r="C16" s="4"/>
      <c r="D16" s="4"/>
      <c r="E16" s="4"/>
      <c r="F16" s="25"/>
      <c r="G16" s="25"/>
      <c r="H16" s="25"/>
      <c r="I16" s="25"/>
      <c r="J16" s="4"/>
      <c r="K16" s="4"/>
      <c r="L16" s="4"/>
    </row>
    <row r="17" spans="1:12" ht="12.75">
      <c r="A17" s="4"/>
      <c r="B17" s="4"/>
      <c r="C17" s="4"/>
      <c r="D17" s="4"/>
      <c r="E17" s="4"/>
      <c r="F17" s="25"/>
      <c r="G17" s="25"/>
      <c r="H17" s="25"/>
      <c r="I17" s="25"/>
      <c r="J17" s="4"/>
      <c r="K17" s="4"/>
      <c r="L17" s="4"/>
    </row>
    <row r="18" spans="1:12" ht="21.75" customHeight="1">
      <c r="A18" s="481" t="s">
        <v>201</v>
      </c>
      <c r="B18" s="481"/>
      <c r="C18" s="481"/>
      <c r="D18" s="481"/>
      <c r="E18" s="481"/>
      <c r="F18" s="400"/>
      <c r="G18" s="386"/>
      <c r="H18" s="386"/>
      <c r="I18" s="386"/>
      <c r="J18" s="386"/>
      <c r="K18" s="386"/>
      <c r="L18" s="27"/>
    </row>
    <row r="19" spans="1:24" s="4" customFormat="1" ht="21.75" customHeight="1" thickBot="1">
      <c r="A19" s="31" t="s">
        <v>40</v>
      </c>
      <c r="B19" s="32" t="str">
        <f>B7</f>
        <v>Marzo</v>
      </c>
      <c r="C19" s="31" t="s">
        <v>41</v>
      </c>
      <c r="D19" s="388">
        <f>D7</f>
        <v>2009</v>
      </c>
      <c r="E19" s="34"/>
      <c r="F19" s="35"/>
      <c r="G19" s="34"/>
      <c r="H19" s="34"/>
      <c r="I19" s="34"/>
      <c r="J19" s="34"/>
      <c r="K19" s="34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</row>
    <row r="20" spans="1:24" s="4" customFormat="1" ht="13.5" customHeight="1" thickTop="1">
      <c r="A20" s="447" t="s">
        <v>34</v>
      </c>
      <c r="B20" s="447" t="s">
        <v>168</v>
      </c>
      <c r="C20" s="447" t="s">
        <v>33</v>
      </c>
      <c r="D20" s="447" t="s">
        <v>50</v>
      </c>
      <c r="E20" s="447" t="s">
        <v>191</v>
      </c>
      <c r="F20" s="431" t="s">
        <v>42</v>
      </c>
      <c r="G20" s="458"/>
      <c r="H20" s="458"/>
      <c r="I20" s="458"/>
      <c r="J20" s="458"/>
      <c r="K20" s="459"/>
      <c r="L20" s="96"/>
      <c r="M20" s="96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6"/>
    </row>
    <row r="21" spans="1:24" s="4" customFormat="1" ht="13.5" thickBot="1">
      <c r="A21" s="438"/>
      <c r="B21" s="438"/>
      <c r="C21" s="438"/>
      <c r="D21" s="438"/>
      <c r="E21" s="438"/>
      <c r="F21" s="460" t="s">
        <v>83</v>
      </c>
      <c r="G21" s="461"/>
      <c r="H21" s="462"/>
      <c r="I21" s="463" t="s">
        <v>198</v>
      </c>
      <c r="J21" s="461"/>
      <c r="K21" s="462"/>
      <c r="L21" s="96"/>
      <c r="M21" s="96"/>
      <c r="N21" s="96"/>
      <c r="O21" s="96"/>
      <c r="P21" s="96"/>
      <c r="Q21" s="96"/>
      <c r="R21" s="96"/>
      <c r="S21" s="96"/>
      <c r="T21" s="96"/>
      <c r="U21" s="96"/>
      <c r="V21" s="96"/>
      <c r="W21" s="96"/>
      <c r="X21" s="96"/>
    </row>
    <row r="22" spans="1:24" s="4" customFormat="1" ht="15" thickBot="1">
      <c r="A22" s="438"/>
      <c r="B22" s="438"/>
      <c r="C22" s="438"/>
      <c r="D22" s="438"/>
      <c r="E22" s="438"/>
      <c r="F22" s="36" t="s">
        <v>55</v>
      </c>
      <c r="G22" s="433" t="s">
        <v>192</v>
      </c>
      <c r="H22" s="434"/>
      <c r="I22" s="36" t="s">
        <v>55</v>
      </c>
      <c r="J22" s="433" t="s">
        <v>192</v>
      </c>
      <c r="K22" s="434"/>
      <c r="L22" s="96"/>
      <c r="M22" s="468">
        <v>39508</v>
      </c>
      <c r="N22" s="469"/>
      <c r="O22" s="466" t="s">
        <v>178</v>
      </c>
      <c r="P22" s="467"/>
      <c r="Q22" s="470" t="s">
        <v>179</v>
      </c>
      <c r="R22" s="471"/>
      <c r="S22" s="436" t="s">
        <v>180</v>
      </c>
      <c r="T22" s="437"/>
      <c r="U22" s="464" t="s">
        <v>181</v>
      </c>
      <c r="V22" s="465"/>
      <c r="W22" s="96"/>
      <c r="X22" s="96"/>
    </row>
    <row r="23" spans="1:24" s="4" customFormat="1" ht="15" thickBot="1">
      <c r="A23" s="430"/>
      <c r="B23" s="430"/>
      <c r="C23" s="430"/>
      <c r="D23" s="430"/>
      <c r="E23" s="430"/>
      <c r="F23" s="37" t="str">
        <f>F11</f>
        <v>(febrero)</v>
      </c>
      <c r="G23" s="38"/>
      <c r="H23" s="39" t="s">
        <v>169</v>
      </c>
      <c r="I23" s="37" t="str">
        <f>F11</f>
        <v>(febrero)</v>
      </c>
      <c r="J23" s="38"/>
      <c r="K23" s="39" t="s">
        <v>169</v>
      </c>
      <c r="L23" s="96"/>
      <c r="M23" s="40" t="s">
        <v>65</v>
      </c>
      <c r="N23" s="41" t="s">
        <v>181</v>
      </c>
      <c r="O23" s="40" t="s">
        <v>65</v>
      </c>
      <c r="P23" s="41" t="s">
        <v>181</v>
      </c>
      <c r="Q23" s="42" t="s">
        <v>65</v>
      </c>
      <c r="R23" s="43" t="s">
        <v>181</v>
      </c>
      <c r="S23" s="44" t="s">
        <v>182</v>
      </c>
      <c r="T23" s="45" t="s">
        <v>183</v>
      </c>
      <c r="U23" s="44" t="s">
        <v>182</v>
      </c>
      <c r="V23" s="45" t="s">
        <v>183</v>
      </c>
      <c r="W23" s="96"/>
      <c r="X23" s="96"/>
    </row>
    <row r="24" spans="1:22" s="4" customFormat="1" ht="14.25" thickBot="1" thickTop="1">
      <c r="A24" s="46"/>
      <c r="B24" s="46"/>
      <c r="C24" s="46"/>
      <c r="D24" s="46"/>
      <c r="E24" s="46"/>
      <c r="F24" s="47"/>
      <c r="G24" s="217"/>
      <c r="H24" s="217"/>
      <c r="I24" s="217"/>
      <c r="J24" s="217"/>
      <c r="K24" s="217"/>
      <c r="M24" s="96"/>
      <c r="N24" s="96"/>
      <c r="O24" s="96"/>
      <c r="P24" s="96"/>
      <c r="Q24" s="96"/>
      <c r="R24" s="96"/>
      <c r="S24" s="96"/>
      <c r="T24" s="96"/>
      <c r="U24" s="96"/>
      <c r="V24" s="96"/>
    </row>
    <row r="25" spans="1:22" ht="12.75">
      <c r="A25" s="16">
        <v>282940016</v>
      </c>
      <c r="B25" s="16" t="s">
        <v>1</v>
      </c>
      <c r="C25" s="48">
        <f>'datos S-Ave'!C11</f>
        <v>39899</v>
      </c>
      <c r="D25" s="49">
        <f>'datos S-Ave'!J11</f>
        <v>340</v>
      </c>
      <c r="E25" s="50">
        <f>'datos S-Ave'!K11</f>
        <v>14</v>
      </c>
      <c r="F25" s="1">
        <f aca="true" t="shared" si="0" ref="F25:G27">S25</f>
        <v>-25</v>
      </c>
      <c r="G25" s="310">
        <f t="shared" si="0"/>
        <v>-114</v>
      </c>
      <c r="H25" s="132" t="s">
        <v>195</v>
      </c>
      <c r="I25" s="1">
        <f aca="true" t="shared" si="1" ref="I25:J28">U25</f>
        <v>1</v>
      </c>
      <c r="J25" s="310">
        <f t="shared" si="1"/>
        <v>-1</v>
      </c>
      <c r="K25" s="132" t="s">
        <v>195</v>
      </c>
      <c r="M25" s="52">
        <v>454</v>
      </c>
      <c r="N25" s="53">
        <v>15</v>
      </c>
      <c r="O25" s="90">
        <v>365</v>
      </c>
      <c r="P25" s="91">
        <v>13</v>
      </c>
      <c r="Q25" s="55">
        <f aca="true" t="shared" si="2" ref="Q25:R29">D25</f>
        <v>340</v>
      </c>
      <c r="R25" s="55">
        <f t="shared" si="2"/>
        <v>14</v>
      </c>
      <c r="S25" s="134">
        <f>Q25-O25</f>
        <v>-25</v>
      </c>
      <c r="T25" s="135">
        <f>Q25-M25</f>
        <v>-114</v>
      </c>
      <c r="U25" s="228">
        <f>R25-P25</f>
        <v>1</v>
      </c>
      <c r="V25" s="135">
        <f>R25-N25</f>
        <v>-1</v>
      </c>
    </row>
    <row r="26" spans="1:22" ht="12.75">
      <c r="A26" s="16">
        <v>282980076</v>
      </c>
      <c r="B26" s="16" t="s">
        <v>80</v>
      </c>
      <c r="C26" s="48">
        <f>'datos S-Ave'!C12</f>
        <v>39898</v>
      </c>
      <c r="D26" s="49">
        <f>'datos S-Ave'!J12</f>
        <v>331</v>
      </c>
      <c r="E26" s="50">
        <f>'datos S-Ave'!K12</f>
        <v>15</v>
      </c>
      <c r="F26" s="1">
        <f t="shared" si="0"/>
        <v>-28</v>
      </c>
      <c r="G26" s="310">
        <f t="shared" si="0"/>
        <v>-116</v>
      </c>
      <c r="H26" s="132" t="s">
        <v>195</v>
      </c>
      <c r="I26" s="1">
        <f t="shared" si="1"/>
        <v>1</v>
      </c>
      <c r="J26" s="310">
        <f t="shared" si="1"/>
        <v>5</v>
      </c>
      <c r="K26" s="132" t="s">
        <v>195</v>
      </c>
      <c r="M26" s="59">
        <v>447</v>
      </c>
      <c r="N26" s="61">
        <v>10</v>
      </c>
      <c r="O26" s="92">
        <v>359</v>
      </c>
      <c r="P26" s="92">
        <v>14</v>
      </c>
      <c r="Q26" s="62">
        <f t="shared" si="2"/>
        <v>331</v>
      </c>
      <c r="R26" s="62">
        <f t="shared" si="2"/>
        <v>15</v>
      </c>
      <c r="S26" s="139">
        <f>Q26-O26</f>
        <v>-28</v>
      </c>
      <c r="T26" s="140">
        <f>Q26-M26</f>
        <v>-116</v>
      </c>
      <c r="U26" s="150">
        <f>R26-P26</f>
        <v>1</v>
      </c>
      <c r="V26" s="140">
        <f>R26-N26</f>
        <v>5</v>
      </c>
    </row>
    <row r="27" spans="1:22" ht="12.75">
      <c r="A27" s="16">
        <v>283040032</v>
      </c>
      <c r="B27" s="16" t="s">
        <v>87</v>
      </c>
      <c r="C27" s="48">
        <f>'datos S-Ave'!C13</f>
        <v>39898</v>
      </c>
      <c r="D27" s="49">
        <f>'datos S-Ave'!J13</f>
        <v>873</v>
      </c>
      <c r="E27" s="50">
        <f>'datos S-Ave'!K13</f>
        <v>88</v>
      </c>
      <c r="F27" s="1">
        <f t="shared" si="0"/>
        <v>20</v>
      </c>
      <c r="G27" s="310">
        <f t="shared" si="0"/>
        <v>85</v>
      </c>
      <c r="H27" s="132" t="s">
        <v>195</v>
      </c>
      <c r="I27" s="1">
        <f t="shared" si="1"/>
        <v>13</v>
      </c>
      <c r="J27" s="310">
        <f t="shared" si="1"/>
        <v>52</v>
      </c>
      <c r="K27" s="132" t="s">
        <v>195</v>
      </c>
      <c r="M27" s="59">
        <v>788</v>
      </c>
      <c r="N27" s="61">
        <v>36</v>
      </c>
      <c r="O27" s="92">
        <v>853</v>
      </c>
      <c r="P27" s="92">
        <v>75</v>
      </c>
      <c r="Q27" s="62">
        <f t="shared" si="2"/>
        <v>873</v>
      </c>
      <c r="R27" s="62">
        <f t="shared" si="2"/>
        <v>88</v>
      </c>
      <c r="S27" s="139">
        <f>Q27-O27</f>
        <v>20</v>
      </c>
      <c r="T27" s="140">
        <f>Q27-M27</f>
        <v>85</v>
      </c>
      <c r="U27" s="150">
        <f>R27-P27</f>
        <v>13</v>
      </c>
      <c r="V27" s="140">
        <f>R27-N27</f>
        <v>52</v>
      </c>
    </row>
    <row r="28" spans="1:22" ht="12.75">
      <c r="A28" s="16">
        <v>283040056</v>
      </c>
      <c r="B28" s="16" t="s">
        <v>11</v>
      </c>
      <c r="C28" s="48">
        <f>'datos S-Ave'!C14</f>
        <v>39898</v>
      </c>
      <c r="D28" s="49">
        <f>'datos S-Ave'!J14</f>
        <v>802</v>
      </c>
      <c r="E28" s="50">
        <f>'datos S-Ave'!K14</f>
        <v>93</v>
      </c>
      <c r="F28" s="1">
        <f>S28</f>
        <v>-74</v>
      </c>
      <c r="G28" s="310">
        <f>T28</f>
        <v>-22</v>
      </c>
      <c r="H28" s="179" t="s">
        <v>202</v>
      </c>
      <c r="I28" s="1">
        <f t="shared" si="1"/>
        <v>8</v>
      </c>
      <c r="J28" s="310">
        <f>V28</f>
        <v>8</v>
      </c>
      <c r="K28" s="179" t="s">
        <v>202</v>
      </c>
      <c r="M28" s="269">
        <v>824</v>
      </c>
      <c r="N28" s="62">
        <v>85</v>
      </c>
      <c r="O28" s="92">
        <v>876</v>
      </c>
      <c r="P28" s="92">
        <v>85</v>
      </c>
      <c r="Q28" s="62">
        <f>D28</f>
        <v>802</v>
      </c>
      <c r="R28" s="62">
        <f>E28</f>
        <v>93</v>
      </c>
      <c r="S28" s="139">
        <f>Q28-O28</f>
        <v>-74</v>
      </c>
      <c r="T28" s="140">
        <f>Q28-M28</f>
        <v>-22</v>
      </c>
      <c r="U28" s="150">
        <f>R28-P28</f>
        <v>8</v>
      </c>
      <c r="V28" s="140">
        <f>R28-N28</f>
        <v>8</v>
      </c>
    </row>
    <row r="29" spans="1:22" ht="13.5" thickBot="1">
      <c r="A29" s="16" t="s">
        <v>150</v>
      </c>
      <c r="B29" s="16" t="s">
        <v>66</v>
      </c>
      <c r="C29" s="48">
        <f>'datos S-Ave'!C15</f>
        <v>39898</v>
      </c>
      <c r="D29" s="49">
        <f>'datos S-Ave'!J15</f>
        <v>987</v>
      </c>
      <c r="E29" s="50">
        <f>'datos S-Ave'!K15</f>
        <v>139</v>
      </c>
      <c r="F29" s="1">
        <f>S29</f>
        <v>29</v>
      </c>
      <c r="G29" s="310">
        <f>T29</f>
        <v>8</v>
      </c>
      <c r="H29" s="132" t="s">
        <v>195</v>
      </c>
      <c r="I29" s="1">
        <f>U29</f>
        <v>28</v>
      </c>
      <c r="J29" s="310">
        <f>V29</f>
        <v>46</v>
      </c>
      <c r="K29" s="132" t="s">
        <v>195</v>
      </c>
      <c r="M29" s="67">
        <v>979</v>
      </c>
      <c r="N29" s="68">
        <v>93</v>
      </c>
      <c r="O29" s="94">
        <v>958</v>
      </c>
      <c r="P29" s="95">
        <v>111</v>
      </c>
      <c r="Q29" s="69">
        <f t="shared" si="2"/>
        <v>987</v>
      </c>
      <c r="R29" s="69">
        <f t="shared" si="2"/>
        <v>139</v>
      </c>
      <c r="S29" s="144">
        <f>Q29-O29</f>
        <v>29</v>
      </c>
      <c r="T29" s="145">
        <f>Q29-M29</f>
        <v>8</v>
      </c>
      <c r="U29" s="229">
        <f>R29-P29</f>
        <v>28</v>
      </c>
      <c r="V29" s="145">
        <f>R29-N29</f>
        <v>46</v>
      </c>
    </row>
    <row r="30" spans="1:11" ht="13.5" thickBot="1">
      <c r="A30" s="73"/>
      <c r="B30" s="73"/>
      <c r="C30" s="73"/>
      <c r="D30" s="74"/>
      <c r="E30" s="75"/>
      <c r="F30" s="75"/>
      <c r="G30" s="75"/>
      <c r="H30" s="74"/>
      <c r="I30" s="75"/>
      <c r="J30" s="75"/>
      <c r="K30" s="308"/>
    </row>
    <row r="31" spans="1:15" ht="14.25" thickBot="1" thickTop="1">
      <c r="A31" s="77" t="s">
        <v>51</v>
      </c>
      <c r="B31" s="78"/>
      <c r="C31" s="79"/>
      <c r="D31" s="80">
        <f>AVERAGE(D25:D29)</f>
        <v>666.6</v>
      </c>
      <c r="E31" s="80">
        <f>AVERAGE(E25:E29)</f>
        <v>69.8</v>
      </c>
      <c r="F31" s="81">
        <f>AVERAGE(F25:F29)</f>
        <v>-15.6</v>
      </c>
      <c r="G31" s="298">
        <f>AVERAGE(G25:G29)</f>
        <v>-31.8</v>
      </c>
      <c r="H31" s="186"/>
      <c r="I31" s="81">
        <f>AVERAGE(I25:I29)</f>
        <v>10.2</v>
      </c>
      <c r="J31" s="298">
        <f>AVERAGE(J25:J29)</f>
        <v>22</v>
      </c>
      <c r="K31" s="309"/>
      <c r="O31" s="123"/>
    </row>
    <row r="32" spans="1:12" ht="13.5" thickTop="1">
      <c r="A32" s="488" t="s">
        <v>190</v>
      </c>
      <c r="B32" s="488"/>
      <c r="C32" s="488"/>
      <c r="D32" s="4"/>
      <c r="E32" s="4"/>
      <c r="F32" s="25"/>
      <c r="G32" s="25"/>
      <c r="H32" s="25"/>
      <c r="I32" s="25"/>
      <c r="J32" s="4"/>
      <c r="K32" s="4"/>
      <c r="L32" s="4"/>
    </row>
    <row r="33" spans="1:12" ht="12.75">
      <c r="A33" s="13"/>
      <c r="B33" s="4"/>
      <c r="C33" s="4"/>
      <c r="D33" s="4"/>
      <c r="E33" s="4"/>
      <c r="F33" s="25"/>
      <c r="G33" s="25"/>
      <c r="H33" s="25"/>
      <c r="I33" s="25"/>
      <c r="J33" s="4"/>
      <c r="K33" s="4"/>
      <c r="L33" s="4"/>
    </row>
    <row r="34" spans="1:12" ht="12.75">
      <c r="A34" s="4"/>
      <c r="B34" s="4"/>
      <c r="C34" s="4"/>
      <c r="D34" s="4"/>
      <c r="E34" s="4"/>
      <c r="F34" s="25"/>
      <c r="G34" s="25"/>
      <c r="H34" s="25"/>
      <c r="I34" s="25"/>
      <c r="J34" s="4"/>
      <c r="K34" s="4"/>
      <c r="L34" s="4"/>
    </row>
    <row r="35" spans="1:14" ht="12.75">
      <c r="A35" s="4"/>
      <c r="B35" s="4"/>
      <c r="C35" s="4"/>
      <c r="D35" s="4"/>
      <c r="E35" s="4"/>
      <c r="F35" s="25"/>
      <c r="G35" s="25"/>
      <c r="H35" s="25"/>
      <c r="I35" s="25"/>
      <c r="J35" s="4"/>
      <c r="K35" s="4"/>
      <c r="L35" s="8"/>
      <c r="M35" s="100"/>
      <c r="N35" s="100"/>
    </row>
    <row r="36" spans="1:14" ht="12.75">
      <c r="A36" s="4"/>
      <c r="B36" s="4"/>
      <c r="C36" s="4"/>
      <c r="D36" s="4"/>
      <c r="E36" s="4"/>
      <c r="F36" s="25"/>
      <c r="G36" s="25"/>
      <c r="H36" s="25"/>
      <c r="I36" s="25"/>
      <c r="J36" s="4"/>
      <c r="K36" s="4"/>
      <c r="L36" s="8"/>
      <c r="M36" s="61"/>
      <c r="N36" s="100"/>
    </row>
    <row r="37" spans="1:14" ht="12.75">
      <c r="A37" s="4"/>
      <c r="B37" s="4"/>
      <c r="C37" s="4"/>
      <c r="D37" s="4"/>
      <c r="E37" s="4"/>
      <c r="F37" s="25"/>
      <c r="G37" s="25"/>
      <c r="H37" s="25"/>
      <c r="I37" s="25"/>
      <c r="J37" s="4"/>
      <c r="K37" s="4"/>
      <c r="L37" s="8"/>
      <c r="M37" s="100"/>
      <c r="N37" s="100"/>
    </row>
    <row r="38" spans="1:14" ht="12.75">
      <c r="A38" s="4"/>
      <c r="B38" s="4"/>
      <c r="C38" s="4"/>
      <c r="D38" s="4"/>
      <c r="E38" s="4"/>
      <c r="F38" s="25"/>
      <c r="G38" s="25"/>
      <c r="H38" s="25"/>
      <c r="I38" s="25"/>
      <c r="J38" s="4"/>
      <c r="K38" s="4"/>
      <c r="L38" s="8"/>
      <c r="M38" s="100"/>
      <c r="N38" s="100"/>
    </row>
    <row r="39" spans="1:12" ht="12.75">
      <c r="A39" s="4"/>
      <c r="B39" s="4"/>
      <c r="C39" s="4"/>
      <c r="D39" s="4"/>
      <c r="E39" s="4"/>
      <c r="F39" s="25"/>
      <c r="G39" s="25"/>
      <c r="H39" s="25"/>
      <c r="I39" s="25"/>
      <c r="J39" s="4"/>
      <c r="K39" s="4"/>
      <c r="L39" s="4"/>
    </row>
  </sheetData>
  <sheetProtection formatCells="0"/>
  <mergeCells count="37">
    <mergeCell ref="A18:E18"/>
    <mergeCell ref="S10:T10"/>
    <mergeCell ref="U10:V10"/>
    <mergeCell ref="S22:T22"/>
    <mergeCell ref="U22:V22"/>
    <mergeCell ref="Q22:R22"/>
    <mergeCell ref="M10:N10"/>
    <mergeCell ref="O10:P10"/>
    <mergeCell ref="Q10:R10"/>
    <mergeCell ref="M22:N22"/>
    <mergeCell ref="O22:P22"/>
    <mergeCell ref="G1:K1"/>
    <mergeCell ref="G10:H10"/>
    <mergeCell ref="J10:K10"/>
    <mergeCell ref="F9:H9"/>
    <mergeCell ref="I9:K9"/>
    <mergeCell ref="H3:K3"/>
    <mergeCell ref="A32:C32"/>
    <mergeCell ref="G22:H22"/>
    <mergeCell ref="J22:K22"/>
    <mergeCell ref="F21:H21"/>
    <mergeCell ref="I21:K21"/>
    <mergeCell ref="D20:D23"/>
    <mergeCell ref="E20:E23"/>
    <mergeCell ref="F20:K20"/>
    <mergeCell ref="A20:A23"/>
    <mergeCell ref="B20:B23"/>
    <mergeCell ref="C20:C23"/>
    <mergeCell ref="M5:R5"/>
    <mergeCell ref="D8:D11"/>
    <mergeCell ref="E8:E11"/>
    <mergeCell ref="F8:K8"/>
    <mergeCell ref="A5:E5"/>
    <mergeCell ref="A8:A11"/>
    <mergeCell ref="A6:E6"/>
    <mergeCell ref="B8:B11"/>
    <mergeCell ref="C8:C11"/>
  </mergeCells>
  <printOptions/>
  <pageMargins left="1.55" right="0.54" top="1.1" bottom="0.39" header="0.62" footer="0.17"/>
  <pageSetup horizontalDpi="300" verticalDpi="300" orientation="landscape" paperSize="9" scale="9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W25"/>
  <sheetViews>
    <sheetView workbookViewId="0" topLeftCell="A1">
      <selection activeCell="C22" sqref="C22"/>
    </sheetView>
  </sheetViews>
  <sheetFormatPr defaultColWidth="11.421875" defaultRowHeight="12.75"/>
  <cols>
    <col min="1" max="1" width="10.8515625" style="96" customWidth="1"/>
    <col min="2" max="2" width="11.8515625" style="96" customWidth="1"/>
    <col min="3" max="3" width="10.421875" style="96" customWidth="1"/>
    <col min="4" max="4" width="10.421875" style="96" bestFit="1" customWidth="1"/>
    <col min="5" max="5" width="9.28125" style="96" customWidth="1"/>
    <col min="6" max="6" width="9.140625" style="96" bestFit="1" customWidth="1"/>
    <col min="7" max="7" width="10.28125" style="96" customWidth="1"/>
    <col min="8" max="8" width="8.8515625" style="96" customWidth="1"/>
    <col min="9" max="9" width="12.57421875" style="96" customWidth="1"/>
    <col min="10" max="10" width="14.00390625" style="4" customWidth="1"/>
    <col min="11" max="11" width="14.28125" style="96" customWidth="1"/>
    <col min="12" max="12" width="15.28125" style="96" customWidth="1"/>
    <col min="13" max="14" width="11.421875" style="98" customWidth="1"/>
    <col min="15" max="16384" width="11.421875" style="96" customWidth="1"/>
  </cols>
  <sheetData>
    <row r="1" spans="1:13" ht="14.25">
      <c r="A1" s="311"/>
      <c r="B1" s="311"/>
      <c r="C1" s="311"/>
      <c r="D1" s="311"/>
      <c r="E1" s="311"/>
      <c r="F1" s="311"/>
      <c r="G1" s="311"/>
      <c r="H1" s="311"/>
      <c r="I1" s="324" t="s">
        <v>32</v>
      </c>
      <c r="J1" s="313"/>
      <c r="K1" s="313"/>
      <c r="L1" s="313"/>
      <c r="M1" s="368"/>
    </row>
    <row r="2" spans="1:13" ht="12.75">
      <c r="A2" s="311"/>
      <c r="B2" s="311"/>
      <c r="C2" s="311"/>
      <c r="D2" s="311"/>
      <c r="E2" s="311"/>
      <c r="F2" s="311"/>
      <c r="G2" s="311"/>
      <c r="H2" s="312"/>
      <c r="I2" s="313"/>
      <c r="J2" s="313"/>
      <c r="K2" s="313"/>
      <c r="L2" s="313"/>
      <c r="M2" s="368"/>
    </row>
    <row r="3" spans="1:13" ht="28.5" customHeight="1">
      <c r="A3" s="311"/>
      <c r="B3" s="311"/>
      <c r="C3" s="311"/>
      <c r="D3" s="311"/>
      <c r="E3" s="311"/>
      <c r="F3" s="311"/>
      <c r="G3" s="311"/>
      <c r="H3" s="311"/>
      <c r="I3" s="503" t="s">
        <v>48</v>
      </c>
      <c r="J3" s="503"/>
      <c r="K3" s="503"/>
      <c r="L3" s="313"/>
      <c r="M3" s="368"/>
    </row>
    <row r="4" spans="1:13" ht="15" customHeight="1">
      <c r="A4" s="311"/>
      <c r="B4" s="315"/>
      <c r="C4" s="315"/>
      <c r="D4" s="315"/>
      <c r="E4" s="315"/>
      <c r="F4" s="315"/>
      <c r="G4" s="315"/>
      <c r="H4" s="316"/>
      <c r="I4" s="313"/>
      <c r="J4" s="313"/>
      <c r="K4" s="313"/>
      <c r="L4" s="313"/>
      <c r="M4" s="368"/>
    </row>
    <row r="5" spans="1:13" s="105" customFormat="1" ht="46.5" customHeight="1" thickBot="1">
      <c r="A5" s="317" t="s">
        <v>119</v>
      </c>
      <c r="B5" s="318"/>
      <c r="C5" s="318"/>
      <c r="D5" s="318"/>
      <c r="E5" s="318"/>
      <c r="F5" s="318"/>
      <c r="G5" s="318"/>
      <c r="H5" s="318"/>
      <c r="I5" s="319"/>
      <c r="J5" s="320"/>
      <c r="K5" s="319"/>
      <c r="L5" s="319"/>
      <c r="M5" s="369"/>
    </row>
    <row r="6" spans="1:13" s="106" customFormat="1" ht="24.75" customHeight="1" thickTop="1">
      <c r="A6" s="447" t="s">
        <v>34</v>
      </c>
      <c r="B6" s="447" t="s">
        <v>168</v>
      </c>
      <c r="C6" s="447" t="s">
        <v>44</v>
      </c>
      <c r="D6" s="449" t="s">
        <v>49</v>
      </c>
      <c r="E6" s="450"/>
      <c r="F6" s="447" t="s">
        <v>45</v>
      </c>
      <c r="G6" s="447" t="s">
        <v>43</v>
      </c>
      <c r="H6" s="447" t="s">
        <v>35</v>
      </c>
      <c r="I6" s="447" t="s">
        <v>36</v>
      </c>
      <c r="J6" s="447" t="s">
        <v>50</v>
      </c>
      <c r="K6" s="447" t="s">
        <v>54</v>
      </c>
      <c r="L6" s="370"/>
      <c r="M6" s="370"/>
    </row>
    <row r="7" spans="1:13" s="106" customFormat="1" ht="14.25" customHeight="1" thickBot="1">
      <c r="A7" s="500"/>
      <c r="B7" s="500"/>
      <c r="C7" s="500"/>
      <c r="D7" s="14" t="s">
        <v>47</v>
      </c>
      <c r="E7" s="14" t="s">
        <v>46</v>
      </c>
      <c r="F7" s="500"/>
      <c r="G7" s="500"/>
      <c r="H7" s="500"/>
      <c r="I7" s="500"/>
      <c r="J7" s="500"/>
      <c r="K7" s="500"/>
      <c r="L7" s="370"/>
      <c r="M7" s="370"/>
    </row>
    <row r="8" spans="1:13" s="105" customFormat="1" ht="19.5" customHeight="1" thickTop="1">
      <c r="A8" s="321" t="s">
        <v>39</v>
      </c>
      <c r="B8" s="501" t="s">
        <v>37</v>
      </c>
      <c r="C8" s="501"/>
      <c r="D8" s="501"/>
      <c r="E8" s="501"/>
      <c r="F8" s="501"/>
      <c r="G8" s="501"/>
      <c r="H8" s="501"/>
      <c r="I8" s="501"/>
      <c r="J8" s="501"/>
      <c r="K8" s="502"/>
      <c r="L8" s="371"/>
      <c r="M8" s="372"/>
    </row>
    <row r="9" spans="1:13" s="12" customFormat="1" ht="19.5" customHeight="1">
      <c r="A9" s="16">
        <v>282670005</v>
      </c>
      <c r="B9" s="322"/>
      <c r="C9" s="24">
        <v>39842</v>
      </c>
      <c r="D9" s="18">
        <v>700870</v>
      </c>
      <c r="E9" s="18">
        <v>4397297</v>
      </c>
      <c r="F9" s="19">
        <v>251.27</v>
      </c>
      <c r="G9" s="19"/>
      <c r="H9" s="127">
        <v>9.38</v>
      </c>
      <c r="I9" s="363">
        <v>19.5</v>
      </c>
      <c r="J9" s="1">
        <v>862</v>
      </c>
      <c r="K9" s="365">
        <v>168</v>
      </c>
      <c r="L9" s="373"/>
      <c r="M9" s="320"/>
    </row>
    <row r="10" spans="1:13" s="12" customFormat="1" ht="19.5" customHeight="1">
      <c r="A10" s="16">
        <v>282670037</v>
      </c>
      <c r="B10" s="17" t="s">
        <v>165</v>
      </c>
      <c r="C10" s="24">
        <v>39841</v>
      </c>
      <c r="D10" s="18">
        <v>704888</v>
      </c>
      <c r="E10" s="18">
        <v>4398922</v>
      </c>
      <c r="F10" s="19">
        <v>295</v>
      </c>
      <c r="G10" s="19">
        <v>214</v>
      </c>
      <c r="H10" s="127">
        <v>7.88</v>
      </c>
      <c r="I10" s="363">
        <v>19.1</v>
      </c>
      <c r="J10" s="1">
        <v>1156</v>
      </c>
      <c r="K10" s="365">
        <v>117</v>
      </c>
      <c r="L10" s="320"/>
      <c r="M10" s="320"/>
    </row>
    <row r="11" spans="1:13" s="12" customFormat="1" ht="19.5" customHeight="1">
      <c r="A11" s="16">
        <v>282780071</v>
      </c>
      <c r="B11" s="17" t="s">
        <v>97</v>
      </c>
      <c r="C11" s="24">
        <v>39836</v>
      </c>
      <c r="D11" s="18">
        <v>709418</v>
      </c>
      <c r="E11" s="18">
        <v>4382984</v>
      </c>
      <c r="F11" s="19">
        <v>102</v>
      </c>
      <c r="G11" s="19">
        <v>167</v>
      </c>
      <c r="H11" s="127">
        <v>7.81</v>
      </c>
      <c r="I11" s="363">
        <v>17.4</v>
      </c>
      <c r="J11" s="1">
        <v>1634</v>
      </c>
      <c r="K11" s="365">
        <v>168</v>
      </c>
      <c r="L11" s="320"/>
      <c r="M11" s="320"/>
    </row>
    <row r="12" spans="1:13" s="12" customFormat="1" ht="18" customHeight="1">
      <c r="A12" s="16">
        <v>292760175</v>
      </c>
      <c r="B12" s="16" t="s">
        <v>149</v>
      </c>
      <c r="C12" s="24">
        <v>39841</v>
      </c>
      <c r="D12" s="18">
        <v>723322</v>
      </c>
      <c r="E12" s="18">
        <v>4380837</v>
      </c>
      <c r="F12" s="16"/>
      <c r="G12" s="16"/>
      <c r="H12" s="128">
        <v>7.73</v>
      </c>
      <c r="I12" s="128">
        <v>21.7</v>
      </c>
      <c r="J12" s="128">
        <v>1238</v>
      </c>
      <c r="K12" s="128">
        <v>144</v>
      </c>
      <c r="L12" s="320"/>
      <c r="M12" s="320"/>
    </row>
    <row r="13" spans="1:14" ht="13.5" thickBot="1">
      <c r="A13" s="21"/>
      <c r="B13" s="21"/>
      <c r="C13" s="21"/>
      <c r="D13" s="21"/>
      <c r="E13" s="22"/>
      <c r="F13" s="22"/>
      <c r="G13" s="22"/>
      <c r="H13" s="323"/>
      <c r="I13" s="204"/>
      <c r="J13" s="119"/>
      <c r="K13" s="23"/>
      <c r="L13" s="374"/>
      <c r="M13" s="320"/>
      <c r="N13" s="105"/>
    </row>
    <row r="14" spans="1:13" ht="13.5" thickTop="1">
      <c r="A14" s="311"/>
      <c r="B14" s="311"/>
      <c r="C14" s="311"/>
      <c r="D14" s="311"/>
      <c r="E14" s="311"/>
      <c r="F14" s="311"/>
      <c r="G14" s="311"/>
      <c r="H14" s="311"/>
      <c r="I14" s="311"/>
      <c r="J14" s="311"/>
      <c r="K14" s="311"/>
      <c r="L14" s="311"/>
      <c r="M14" s="368"/>
    </row>
    <row r="15" spans="1:13" ht="12.75">
      <c r="A15" s="311"/>
      <c r="B15" s="311"/>
      <c r="C15" s="311"/>
      <c r="D15" s="311"/>
      <c r="E15" s="311"/>
      <c r="F15" s="311"/>
      <c r="G15" s="311"/>
      <c r="H15" s="311"/>
      <c r="I15" s="311"/>
      <c r="J15" s="311"/>
      <c r="K15" s="311"/>
      <c r="L15" s="311"/>
      <c r="M15" s="368"/>
    </row>
    <row r="16" spans="1:23" ht="13.5" customHeight="1">
      <c r="A16" s="315"/>
      <c r="B16" s="315"/>
      <c r="C16" s="315"/>
      <c r="D16" s="315"/>
      <c r="E16" s="366"/>
      <c r="F16" s="367"/>
      <c r="G16" s="367"/>
      <c r="H16" s="367"/>
      <c r="I16" s="367"/>
      <c r="J16" s="367"/>
      <c r="K16" s="367"/>
      <c r="L16" s="367"/>
      <c r="M16" s="311"/>
      <c r="N16" s="61"/>
      <c r="O16" s="61"/>
      <c r="T16" s="123"/>
      <c r="U16" s="123"/>
      <c r="V16" s="123"/>
      <c r="W16" s="123"/>
    </row>
    <row r="17" spans="1:14" ht="19.5" customHeight="1">
      <c r="A17" s="311"/>
      <c r="B17" s="311"/>
      <c r="C17" s="311"/>
      <c r="D17" s="311"/>
      <c r="E17" s="311"/>
      <c r="F17" s="325"/>
      <c r="G17" s="499"/>
      <c r="H17" s="499"/>
      <c r="I17" s="499"/>
      <c r="J17" s="499"/>
      <c r="K17" s="499"/>
      <c r="L17" s="499"/>
      <c r="M17" s="311"/>
      <c r="N17" s="96"/>
    </row>
    <row r="18" spans="1:13" ht="12.75">
      <c r="A18" s="311"/>
      <c r="B18" s="311"/>
      <c r="C18" s="311"/>
      <c r="D18" s="311"/>
      <c r="E18" s="311"/>
      <c r="F18" s="311"/>
      <c r="G18" s="311"/>
      <c r="H18" s="311"/>
      <c r="I18" s="311"/>
      <c r="J18" s="311"/>
      <c r="K18" s="311"/>
      <c r="L18" s="311"/>
      <c r="M18" s="368"/>
    </row>
    <row r="19" spans="1:13" ht="12.75">
      <c r="A19" s="311"/>
      <c r="B19" s="311"/>
      <c r="C19" s="311"/>
      <c r="D19" s="311"/>
      <c r="E19" s="311"/>
      <c r="F19" s="311"/>
      <c r="G19" s="311"/>
      <c r="H19" s="311"/>
      <c r="I19" s="311"/>
      <c r="J19" s="311"/>
      <c r="K19" s="311"/>
      <c r="L19" s="311"/>
      <c r="M19" s="368"/>
    </row>
    <row r="20" spans="1:13" ht="12.75">
      <c r="A20" s="311"/>
      <c r="B20" s="311"/>
      <c r="C20" s="311"/>
      <c r="D20" s="311"/>
      <c r="E20" s="311"/>
      <c r="F20" s="311"/>
      <c r="G20" s="311"/>
      <c r="H20" s="311"/>
      <c r="I20" s="311"/>
      <c r="J20" s="311"/>
      <c r="K20" s="311"/>
      <c r="L20" s="311"/>
      <c r="M20" s="368"/>
    </row>
    <row r="21" spans="1:13" ht="12.75">
      <c r="A21" s="311"/>
      <c r="B21" s="311"/>
      <c r="C21" s="311"/>
      <c r="D21" s="311"/>
      <c r="E21" s="311"/>
      <c r="F21" s="311"/>
      <c r="G21" s="311"/>
      <c r="H21" s="311"/>
      <c r="I21" s="311"/>
      <c r="J21" s="311"/>
      <c r="K21" s="311"/>
      <c r="L21" s="311"/>
      <c r="M21" s="368"/>
    </row>
    <row r="22" spans="1:13" ht="12.75">
      <c r="A22" s="311"/>
      <c r="B22" s="311"/>
      <c r="C22" s="311"/>
      <c r="D22" s="311"/>
      <c r="E22" s="311"/>
      <c r="F22" s="311"/>
      <c r="G22" s="311"/>
      <c r="H22" s="311"/>
      <c r="I22" s="311"/>
      <c r="J22" s="311"/>
      <c r="K22" s="311"/>
      <c r="L22" s="311"/>
      <c r="M22" s="368"/>
    </row>
    <row r="23" spans="1:13" ht="12.75">
      <c r="A23" s="311"/>
      <c r="B23" s="311"/>
      <c r="C23" s="311"/>
      <c r="D23" s="311"/>
      <c r="E23" s="311"/>
      <c r="F23" s="311"/>
      <c r="G23" s="311"/>
      <c r="H23" s="311"/>
      <c r="I23" s="311"/>
      <c r="J23" s="311"/>
      <c r="K23" s="311"/>
      <c r="L23" s="311"/>
      <c r="M23" s="368"/>
    </row>
    <row r="24" spans="1:13" ht="12.75">
      <c r="A24" s="311"/>
      <c r="B24" s="311"/>
      <c r="C24" s="311"/>
      <c r="D24" s="311"/>
      <c r="E24" s="311"/>
      <c r="F24" s="311"/>
      <c r="G24" s="311"/>
      <c r="H24" s="311"/>
      <c r="I24" s="311"/>
      <c r="J24" s="311"/>
      <c r="K24" s="311"/>
      <c r="L24" s="311"/>
      <c r="M24" s="368"/>
    </row>
    <row r="25" spans="1:13" ht="12.75">
      <c r="A25" s="311"/>
      <c r="B25" s="311"/>
      <c r="C25" s="311"/>
      <c r="D25" s="311"/>
      <c r="E25" s="311"/>
      <c r="F25" s="311"/>
      <c r="G25" s="311"/>
      <c r="H25" s="311"/>
      <c r="I25" s="311"/>
      <c r="J25" s="311"/>
      <c r="K25" s="311"/>
      <c r="L25" s="311"/>
      <c r="M25" s="368"/>
    </row>
  </sheetData>
  <sheetProtection sheet="1" objects="1" scenarios="1" formatCells="0"/>
  <mergeCells count="13">
    <mergeCell ref="I3:K3"/>
    <mergeCell ref="A6:A7"/>
    <mergeCell ref="B6:B7"/>
    <mergeCell ref="C6:C7"/>
    <mergeCell ref="D6:E6"/>
    <mergeCell ref="F6:F7"/>
    <mergeCell ref="G6:G7"/>
    <mergeCell ref="H6:H7"/>
    <mergeCell ref="I6:I7"/>
    <mergeCell ref="G17:L17"/>
    <mergeCell ref="J6:J7"/>
    <mergeCell ref="K6:K7"/>
    <mergeCell ref="B8:K8"/>
  </mergeCells>
  <printOptions/>
  <pageMargins left="0.62" right="0.75" top="1.29" bottom="1" header="0" footer="0"/>
  <pageSetup horizontalDpi="600" verticalDpi="6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W36"/>
  <sheetViews>
    <sheetView workbookViewId="0" topLeftCell="A1">
      <selection activeCell="J42" sqref="J42"/>
    </sheetView>
  </sheetViews>
  <sheetFormatPr defaultColWidth="11.421875" defaultRowHeight="12.75"/>
  <cols>
    <col min="1" max="1" width="12.57421875" style="96" customWidth="1"/>
    <col min="2" max="2" width="11.8515625" style="96" customWidth="1"/>
    <col min="3" max="3" width="11.7109375" style="96" customWidth="1"/>
    <col min="4" max="4" width="15.421875" style="96" customWidth="1"/>
    <col min="5" max="5" width="14.421875" style="96" customWidth="1"/>
    <col min="6" max="6" width="12.7109375" style="124" customWidth="1"/>
    <col min="7" max="7" width="10.140625" style="124" customWidth="1"/>
    <col min="8" max="8" width="7.28125" style="124" customWidth="1"/>
    <col min="9" max="9" width="13.00390625" style="124" customWidth="1"/>
    <col min="10" max="10" width="9.57421875" style="96" customWidth="1"/>
    <col min="11" max="11" width="7.8515625" style="96" customWidth="1"/>
    <col min="12" max="12" width="3.00390625" style="96" customWidth="1"/>
    <col min="13" max="13" width="5.57421875" style="96" bestFit="1" customWidth="1"/>
    <col min="14" max="14" width="4.00390625" style="96" bestFit="1" customWidth="1"/>
    <col min="15" max="15" width="5.57421875" style="96" bestFit="1" customWidth="1"/>
    <col min="16" max="16" width="4.00390625" style="96" bestFit="1" customWidth="1"/>
    <col min="17" max="17" width="5.57421875" style="96" bestFit="1" customWidth="1"/>
    <col min="18" max="18" width="4.00390625" style="96" bestFit="1" customWidth="1"/>
    <col min="19" max="19" width="15.421875" style="96" bestFit="1" customWidth="1"/>
    <col min="20" max="20" width="16.421875" style="96" bestFit="1" customWidth="1"/>
    <col min="21" max="21" width="15.421875" style="96" bestFit="1" customWidth="1"/>
    <col min="22" max="22" width="16.421875" style="96" bestFit="1" customWidth="1"/>
    <col min="23" max="23" width="14.421875" style="96" bestFit="1" customWidth="1"/>
    <col min="24" max="16384" width="11.421875" style="96" customWidth="1"/>
  </cols>
  <sheetData>
    <row r="1" spans="1:19" ht="14.25" customHeight="1">
      <c r="A1" s="311"/>
      <c r="B1" s="311"/>
      <c r="C1" s="311"/>
      <c r="D1" s="311"/>
      <c r="E1" s="311"/>
      <c r="F1" s="325"/>
      <c r="G1" s="504" t="s">
        <v>32</v>
      </c>
      <c r="H1" s="504"/>
      <c r="I1" s="504"/>
      <c r="J1" s="504"/>
      <c r="K1" s="504"/>
      <c r="L1" s="360"/>
      <c r="M1" s="311"/>
      <c r="N1" s="311"/>
      <c r="O1" s="311"/>
      <c r="P1" s="311"/>
      <c r="Q1" s="311"/>
      <c r="R1" s="311"/>
      <c r="S1" s="311"/>
    </row>
    <row r="2" spans="1:19" ht="14.25">
      <c r="A2" s="311"/>
      <c r="B2" s="311"/>
      <c r="C2" s="311"/>
      <c r="D2" s="311"/>
      <c r="E2" s="311"/>
      <c r="F2" s="325"/>
      <c r="G2" s="504"/>
      <c r="H2" s="504"/>
      <c r="I2" s="504"/>
      <c r="J2" s="504"/>
      <c r="K2" s="504"/>
      <c r="L2" s="360"/>
      <c r="M2" s="311"/>
      <c r="N2" s="311"/>
      <c r="O2" s="311"/>
      <c r="P2" s="311"/>
      <c r="Q2" s="311"/>
      <c r="R2" s="311"/>
      <c r="S2" s="311"/>
    </row>
    <row r="3" spans="1:19" ht="28.5" customHeight="1">
      <c r="A3" s="311"/>
      <c r="B3" s="311"/>
      <c r="C3" s="311"/>
      <c r="D3" s="311"/>
      <c r="E3" s="314"/>
      <c r="F3" s="314"/>
      <c r="G3" s="499" t="s">
        <v>52</v>
      </c>
      <c r="H3" s="499"/>
      <c r="I3" s="499"/>
      <c r="J3" s="499"/>
      <c r="K3" s="499"/>
      <c r="L3" s="361"/>
      <c r="M3" s="311"/>
      <c r="N3" s="311"/>
      <c r="O3" s="311"/>
      <c r="P3" s="311"/>
      <c r="Q3" s="311"/>
      <c r="R3" s="311"/>
      <c r="S3" s="311"/>
    </row>
    <row r="4" spans="1:19" ht="28.5" customHeight="1">
      <c r="A4" s="311"/>
      <c r="B4" s="311"/>
      <c r="C4" s="311"/>
      <c r="D4" s="311"/>
      <c r="E4" s="314"/>
      <c r="F4" s="314"/>
      <c r="G4" s="499"/>
      <c r="H4" s="499"/>
      <c r="I4" s="499"/>
      <c r="J4" s="499"/>
      <c r="K4" s="499"/>
      <c r="L4" s="361"/>
      <c r="M4" s="311"/>
      <c r="N4" s="311"/>
      <c r="O4" s="311"/>
      <c r="P4" s="311"/>
      <c r="Q4" s="311"/>
      <c r="R4" s="311"/>
      <c r="S4" s="311"/>
    </row>
    <row r="5" spans="1:19" ht="33.75" customHeight="1">
      <c r="A5" s="506" t="s">
        <v>129</v>
      </c>
      <c r="B5" s="507"/>
      <c r="C5" s="507"/>
      <c r="D5" s="507"/>
      <c r="E5" s="507"/>
      <c r="F5" s="507"/>
      <c r="G5" s="311"/>
      <c r="H5" s="311"/>
      <c r="I5" s="311"/>
      <c r="J5" s="311"/>
      <c r="K5" s="311"/>
      <c r="L5" s="311"/>
      <c r="M5" s="311"/>
      <c r="N5" s="311"/>
      <c r="O5" s="311"/>
      <c r="P5" s="311"/>
      <c r="Q5" s="311"/>
      <c r="R5" s="311"/>
      <c r="S5" s="311"/>
    </row>
    <row r="6" spans="1:19" s="4" customFormat="1" ht="25.5" customHeight="1" thickBot="1">
      <c r="A6" s="326" t="s">
        <v>40</v>
      </c>
      <c r="B6" s="327" t="str">
        <f>'MED ULLALES'!B5</f>
        <v>Marzo</v>
      </c>
      <c r="C6" s="326" t="s">
        <v>41</v>
      </c>
      <c r="D6" s="328">
        <f>'MED ULLALES'!D5</f>
        <v>2009</v>
      </c>
      <c r="E6" s="329"/>
      <c r="F6" s="330"/>
      <c r="G6" s="505"/>
      <c r="H6" s="505"/>
      <c r="I6" s="505"/>
      <c r="J6" s="329"/>
      <c r="K6" s="329"/>
      <c r="L6" s="315"/>
      <c r="M6" s="311"/>
      <c r="N6" s="311"/>
      <c r="O6" s="311"/>
      <c r="P6" s="311"/>
      <c r="Q6" s="311"/>
      <c r="R6" s="311"/>
      <c r="S6" s="311"/>
    </row>
    <row r="7" spans="1:12" s="4" customFormat="1" ht="13.5" customHeight="1" thickTop="1">
      <c r="A7" s="447" t="s">
        <v>34</v>
      </c>
      <c r="B7" s="447" t="s">
        <v>168</v>
      </c>
      <c r="C7" s="447" t="s">
        <v>33</v>
      </c>
      <c r="D7" s="447" t="s">
        <v>50</v>
      </c>
      <c r="E7" s="447" t="s">
        <v>53</v>
      </c>
      <c r="F7" s="431" t="s">
        <v>42</v>
      </c>
      <c r="G7" s="458"/>
      <c r="H7" s="458"/>
      <c r="I7" s="458"/>
      <c r="J7" s="458"/>
      <c r="K7" s="458"/>
      <c r="L7" s="8"/>
    </row>
    <row r="8" spans="1:11" s="4" customFormat="1" ht="13.5" thickBot="1">
      <c r="A8" s="438"/>
      <c r="B8" s="438"/>
      <c r="C8" s="438"/>
      <c r="D8" s="438"/>
      <c r="E8" s="438"/>
      <c r="F8" s="460" t="s">
        <v>83</v>
      </c>
      <c r="G8" s="461"/>
      <c r="H8" s="462"/>
      <c r="I8" s="463" t="s">
        <v>54</v>
      </c>
      <c r="J8" s="461"/>
      <c r="K8" s="462"/>
    </row>
    <row r="9" spans="1:22" s="4" customFormat="1" ht="15" thickBot="1">
      <c r="A9" s="438"/>
      <c r="B9" s="438"/>
      <c r="C9" s="438"/>
      <c r="D9" s="438"/>
      <c r="E9" s="438"/>
      <c r="F9" s="36" t="s">
        <v>55</v>
      </c>
      <c r="G9" s="433" t="s">
        <v>56</v>
      </c>
      <c r="H9" s="434"/>
      <c r="I9" s="36" t="s">
        <v>55</v>
      </c>
      <c r="J9" s="433" t="s">
        <v>56</v>
      </c>
      <c r="K9" s="434"/>
      <c r="M9" s="466" t="s">
        <v>177</v>
      </c>
      <c r="N9" s="467"/>
      <c r="O9" s="466" t="s">
        <v>178</v>
      </c>
      <c r="P9" s="467"/>
      <c r="Q9" s="470" t="s">
        <v>179</v>
      </c>
      <c r="R9" s="471"/>
      <c r="S9" s="436" t="s">
        <v>180</v>
      </c>
      <c r="T9" s="437"/>
      <c r="U9" s="464" t="s">
        <v>181</v>
      </c>
      <c r="V9" s="465"/>
    </row>
    <row r="10" spans="1:22" s="4" customFormat="1" ht="15" thickBot="1">
      <c r="A10" s="430"/>
      <c r="B10" s="430"/>
      <c r="C10" s="430"/>
      <c r="D10" s="430"/>
      <c r="E10" s="430"/>
      <c r="F10" s="37" t="str">
        <f>'MED ULLALES'!F9</f>
        <v>(febrero)</v>
      </c>
      <c r="G10" s="38"/>
      <c r="H10" s="39" t="s">
        <v>169</v>
      </c>
      <c r="I10" s="37" t="str">
        <f>F10</f>
        <v>(febrero)</v>
      </c>
      <c r="J10" s="38"/>
      <c r="K10" s="39" t="s">
        <v>169</v>
      </c>
      <c r="M10" s="40" t="s">
        <v>65</v>
      </c>
      <c r="N10" s="41" t="s">
        <v>181</v>
      </c>
      <c r="O10" s="40" t="s">
        <v>65</v>
      </c>
      <c r="P10" s="41" t="s">
        <v>181</v>
      </c>
      <c r="Q10" s="42" t="s">
        <v>65</v>
      </c>
      <c r="R10" s="43" t="s">
        <v>181</v>
      </c>
      <c r="S10" s="44" t="s">
        <v>182</v>
      </c>
      <c r="T10" s="45" t="s">
        <v>183</v>
      </c>
      <c r="U10" s="44" t="s">
        <v>182</v>
      </c>
      <c r="V10" s="45" t="s">
        <v>183</v>
      </c>
    </row>
    <row r="11" spans="1:12" ht="14.25" thickBot="1" thickTop="1">
      <c r="A11" s="46"/>
      <c r="B11" s="46"/>
      <c r="C11" s="46"/>
      <c r="D11" s="46"/>
      <c r="E11" s="46"/>
      <c r="F11" s="47"/>
      <c r="G11" s="47"/>
      <c r="H11" s="47"/>
      <c r="I11" s="47"/>
      <c r="J11" s="47"/>
      <c r="K11" s="47"/>
      <c r="L11" s="4"/>
    </row>
    <row r="12" spans="1:22" ht="13.5" customHeight="1">
      <c r="A12" s="16">
        <v>282670005</v>
      </c>
      <c r="B12" s="322"/>
      <c r="C12" s="48">
        <f>'datos Liria-C'!C9</f>
        <v>39842</v>
      </c>
      <c r="D12" s="49">
        <f>'datos Liria-C'!J9</f>
        <v>862</v>
      </c>
      <c r="E12" s="50">
        <f>'datos Liria-C'!K9</f>
        <v>168</v>
      </c>
      <c r="F12" s="85">
        <f aca="true" t="shared" si="0" ref="F12:G15">S12</f>
        <v>4</v>
      </c>
      <c r="G12" s="346">
        <f t="shared" si="0"/>
        <v>223</v>
      </c>
      <c r="H12" s="331" t="s">
        <v>174</v>
      </c>
      <c r="I12" s="1">
        <f aca="true" t="shared" si="1" ref="I12:J15">U12</f>
        <v>-9</v>
      </c>
      <c r="J12" s="347">
        <f t="shared" si="1"/>
        <v>16</v>
      </c>
      <c r="K12" s="331" t="s">
        <v>174</v>
      </c>
      <c r="M12" s="52">
        <v>639</v>
      </c>
      <c r="N12" s="54">
        <v>152</v>
      </c>
      <c r="O12" s="280">
        <v>858</v>
      </c>
      <c r="P12" s="280">
        <v>177</v>
      </c>
      <c r="Q12" s="54">
        <f aca="true" t="shared" si="2" ref="Q12:R15">D12</f>
        <v>862</v>
      </c>
      <c r="R12" s="351">
        <f t="shared" si="2"/>
        <v>168</v>
      </c>
      <c r="S12" s="134">
        <f>Q12-O12</f>
        <v>4</v>
      </c>
      <c r="T12" s="135">
        <f>Q12-M12</f>
        <v>223</v>
      </c>
      <c r="U12" s="136">
        <f>R12-P12</f>
        <v>-9</v>
      </c>
      <c r="V12" s="137">
        <f>R12-N12</f>
        <v>16</v>
      </c>
    </row>
    <row r="13" spans="1:22" ht="13.5" customHeight="1">
      <c r="A13" s="16">
        <v>282670037</v>
      </c>
      <c r="B13" s="17" t="s">
        <v>165</v>
      </c>
      <c r="C13" s="334">
        <f>'datos Liria-C'!C10</f>
        <v>39841</v>
      </c>
      <c r="D13" s="335">
        <f>'datos Liria-C'!J10</f>
        <v>1156</v>
      </c>
      <c r="E13" s="336">
        <f>'datos Liria-C'!K10</f>
        <v>117</v>
      </c>
      <c r="F13" s="85">
        <f t="shared" si="0"/>
        <v>298</v>
      </c>
      <c r="G13" s="347">
        <f t="shared" si="0"/>
        <v>46</v>
      </c>
      <c r="H13" s="331" t="s">
        <v>174</v>
      </c>
      <c r="I13" s="1">
        <f t="shared" si="1"/>
        <v>38</v>
      </c>
      <c r="J13" s="347">
        <f t="shared" si="1"/>
        <v>-6</v>
      </c>
      <c r="K13" s="331" t="s">
        <v>174</v>
      </c>
      <c r="M13" s="269">
        <v>1110</v>
      </c>
      <c r="N13" s="62">
        <v>123</v>
      </c>
      <c r="O13" s="285">
        <v>858</v>
      </c>
      <c r="P13" s="285">
        <v>79</v>
      </c>
      <c r="Q13" s="61">
        <f t="shared" si="2"/>
        <v>1156</v>
      </c>
      <c r="R13" s="352">
        <f t="shared" si="2"/>
        <v>117</v>
      </c>
      <c r="S13" s="139">
        <f>Q13-O13</f>
        <v>298</v>
      </c>
      <c r="T13" s="140">
        <f>Q13-M13</f>
        <v>46</v>
      </c>
      <c r="U13" s="141">
        <f>R13-P13</f>
        <v>38</v>
      </c>
      <c r="V13" s="142">
        <f>R13-N13</f>
        <v>-6</v>
      </c>
    </row>
    <row r="14" spans="1:22" ht="12.75">
      <c r="A14" s="16">
        <v>282780071</v>
      </c>
      <c r="B14" s="17" t="s">
        <v>97</v>
      </c>
      <c r="C14" s="334">
        <f>'datos Liria-C'!C11</f>
        <v>39836</v>
      </c>
      <c r="D14" s="335">
        <f>'datos Liria-C'!J11</f>
        <v>1634</v>
      </c>
      <c r="E14" s="336">
        <f>'datos Liria-C'!K11</f>
        <v>168</v>
      </c>
      <c r="F14" s="85">
        <f t="shared" si="0"/>
        <v>-22</v>
      </c>
      <c r="G14" s="347">
        <f t="shared" si="0"/>
        <v>-56</v>
      </c>
      <c r="H14" s="331" t="s">
        <v>174</v>
      </c>
      <c r="I14" s="1">
        <f t="shared" si="1"/>
        <v>-2</v>
      </c>
      <c r="J14" s="347">
        <f t="shared" si="1"/>
        <v>-1</v>
      </c>
      <c r="K14" s="331" t="s">
        <v>174</v>
      </c>
      <c r="L14" s="4"/>
      <c r="M14" s="353">
        <v>1690</v>
      </c>
      <c r="N14" s="354">
        <v>169</v>
      </c>
      <c r="O14" s="285">
        <v>1656</v>
      </c>
      <c r="P14" s="285">
        <v>170</v>
      </c>
      <c r="Q14" s="61">
        <f t="shared" si="2"/>
        <v>1634</v>
      </c>
      <c r="R14" s="352">
        <f t="shared" si="2"/>
        <v>168</v>
      </c>
      <c r="S14" s="139">
        <f>Q14-O14</f>
        <v>-22</v>
      </c>
      <c r="T14" s="140">
        <f>Q14-M14</f>
        <v>-56</v>
      </c>
      <c r="U14" s="141">
        <f>R14-P14</f>
        <v>-2</v>
      </c>
      <c r="V14" s="142">
        <f>R14-N14</f>
        <v>-1</v>
      </c>
    </row>
    <row r="15" spans="1:22" ht="13.5" thickBot="1">
      <c r="A15" s="337">
        <v>292760175</v>
      </c>
      <c r="B15" s="16" t="s">
        <v>149</v>
      </c>
      <c r="C15" s="334">
        <f>'datos Liria-C'!C12</f>
        <v>39841</v>
      </c>
      <c r="D15" s="338">
        <f>'datos Liria-C'!J12</f>
        <v>1238</v>
      </c>
      <c r="E15" s="339">
        <f>'datos Liria-C'!K12</f>
        <v>144</v>
      </c>
      <c r="F15" s="85">
        <f t="shared" si="0"/>
        <v>380</v>
      </c>
      <c r="G15" s="347">
        <f>T15</f>
        <v>-10</v>
      </c>
      <c r="H15" s="331" t="s">
        <v>174</v>
      </c>
      <c r="I15" s="1">
        <f t="shared" si="1"/>
        <v>35</v>
      </c>
      <c r="J15" s="347">
        <f>V15</f>
        <v>2</v>
      </c>
      <c r="K15" s="331" t="s">
        <v>174</v>
      </c>
      <c r="L15" s="4"/>
      <c r="M15" s="355">
        <v>1248</v>
      </c>
      <c r="N15" s="356">
        <v>142</v>
      </c>
      <c r="O15" s="94">
        <v>858</v>
      </c>
      <c r="P15" s="94">
        <v>109</v>
      </c>
      <c r="Q15" s="356">
        <f t="shared" si="2"/>
        <v>1238</v>
      </c>
      <c r="R15" s="357">
        <f t="shared" si="2"/>
        <v>144</v>
      </c>
      <c r="S15" s="348">
        <f>Q15-O15</f>
        <v>380</v>
      </c>
      <c r="T15" s="349">
        <f>Q15-M15</f>
        <v>-10</v>
      </c>
      <c r="U15" s="348">
        <f>R15-P15</f>
        <v>35</v>
      </c>
      <c r="V15" s="349">
        <f>R15-N15</f>
        <v>2</v>
      </c>
    </row>
    <row r="16" spans="1:22" ht="13.5" thickBot="1">
      <c r="A16" s="224"/>
      <c r="B16" s="224"/>
      <c r="C16" s="273"/>
      <c r="D16" s="274"/>
      <c r="E16" s="340"/>
      <c r="F16" s="274"/>
      <c r="G16" s="341"/>
      <c r="H16" s="342"/>
      <c r="I16" s="274"/>
      <c r="J16" s="343"/>
      <c r="K16" s="274"/>
      <c r="L16" s="4"/>
      <c r="M16" s="62"/>
      <c r="N16" s="187"/>
      <c r="O16" s="62"/>
      <c r="P16" s="187"/>
      <c r="Q16" s="332"/>
      <c r="R16" s="332"/>
      <c r="S16" s="123"/>
      <c r="T16" s="123"/>
      <c r="U16" s="333"/>
      <c r="V16" s="333"/>
    </row>
    <row r="17" spans="1:23" ht="14.25" thickBot="1" thickTop="1">
      <c r="A17" s="73"/>
      <c r="B17" s="73"/>
      <c r="C17" s="73"/>
      <c r="D17" s="81">
        <f>HARMEAN(D12:D15)</f>
        <v>1161.1386885411666</v>
      </c>
      <c r="E17" s="344">
        <f>HARMEAN(E12:E15)</f>
        <v>146.00557103064068</v>
      </c>
      <c r="F17" s="344">
        <f>AVERAGE(F12:F15)</f>
        <v>165</v>
      </c>
      <c r="G17" s="344">
        <f>AVERAGE(G12:G15)</f>
        <v>50.75</v>
      </c>
      <c r="H17" s="298"/>
      <c r="I17" s="344">
        <f>AVERAGE(I12:I15)</f>
        <v>15.5</v>
      </c>
      <c r="J17" s="344">
        <f>AVERAGE(J12:J15)</f>
        <v>2.75</v>
      </c>
      <c r="K17" s="75"/>
      <c r="L17" s="8"/>
      <c r="O17" s="100"/>
      <c r="P17" s="100"/>
      <c r="Q17" s="100"/>
      <c r="R17" s="100"/>
      <c r="S17" s="100"/>
      <c r="T17" s="100"/>
      <c r="U17" s="100"/>
      <c r="V17" s="100"/>
      <c r="W17" s="100"/>
    </row>
    <row r="18" spans="1:23" ht="13.5" thickTop="1">
      <c r="A18" s="12"/>
      <c r="B18" s="4"/>
      <c r="C18" s="4"/>
      <c r="D18" s="4"/>
      <c r="E18" s="4"/>
      <c r="F18" s="25"/>
      <c r="G18" s="25"/>
      <c r="H18" s="25"/>
      <c r="I18" s="25"/>
      <c r="J18" s="4"/>
      <c r="K18" s="4"/>
      <c r="L18" s="4"/>
      <c r="M18" s="4"/>
      <c r="O18" s="138"/>
      <c r="P18" s="350"/>
      <c r="Q18" s="350"/>
      <c r="R18" s="345"/>
      <c r="S18" s="345"/>
      <c r="T18" s="350"/>
      <c r="U18" s="350"/>
      <c r="V18" s="350"/>
      <c r="W18" s="100"/>
    </row>
    <row r="19" spans="1:23" ht="12.75">
      <c r="A19" s="311"/>
      <c r="B19" s="311"/>
      <c r="C19" s="311"/>
      <c r="D19" s="311"/>
      <c r="E19" s="311"/>
      <c r="F19" s="325"/>
      <c r="G19" s="325"/>
      <c r="H19" s="325"/>
      <c r="I19" s="325"/>
      <c r="J19" s="311"/>
      <c r="K19" s="311"/>
      <c r="L19" s="311"/>
      <c r="M19" s="311"/>
      <c r="N19" s="311"/>
      <c r="O19" s="375"/>
      <c r="P19" s="376"/>
      <c r="Q19" s="376"/>
      <c r="R19" s="377"/>
      <c r="S19" s="377"/>
      <c r="T19" s="350"/>
      <c r="U19" s="350"/>
      <c r="V19" s="350"/>
      <c r="W19" s="100"/>
    </row>
    <row r="20" spans="1:23" ht="12.75">
      <c r="A20" s="311"/>
      <c r="B20" s="311"/>
      <c r="C20" s="311"/>
      <c r="D20" s="311"/>
      <c r="E20" s="311"/>
      <c r="F20" s="325"/>
      <c r="G20" s="325"/>
      <c r="H20" s="325"/>
      <c r="I20" s="325"/>
      <c r="J20" s="311"/>
      <c r="K20" s="311"/>
      <c r="L20" s="311"/>
      <c r="M20" s="311"/>
      <c r="N20" s="311"/>
      <c r="O20" s="315"/>
      <c r="P20" s="377"/>
      <c r="Q20" s="377"/>
      <c r="R20" s="376"/>
      <c r="S20" s="376"/>
      <c r="T20" s="350"/>
      <c r="U20" s="350"/>
      <c r="V20" s="350"/>
      <c r="W20" s="100"/>
    </row>
    <row r="21" spans="1:23" ht="12.75">
      <c r="A21" s="311"/>
      <c r="B21" s="311"/>
      <c r="C21" s="311"/>
      <c r="D21" s="311"/>
      <c r="E21" s="311"/>
      <c r="F21" s="325"/>
      <c r="G21" s="325"/>
      <c r="H21" s="325"/>
      <c r="I21" s="325"/>
      <c r="J21" s="311"/>
      <c r="K21" s="311"/>
      <c r="L21" s="311"/>
      <c r="M21" s="311"/>
      <c r="N21" s="311"/>
      <c r="O21" s="315"/>
      <c r="P21" s="376"/>
      <c r="Q21" s="376"/>
      <c r="R21" s="376"/>
      <c r="S21" s="376"/>
      <c r="T21" s="350"/>
      <c r="U21" s="350"/>
      <c r="V21" s="350"/>
      <c r="W21" s="100"/>
    </row>
    <row r="22" spans="1:19" ht="12.75">
      <c r="A22" s="311"/>
      <c r="B22" s="311"/>
      <c r="C22" s="311"/>
      <c r="D22" s="311"/>
      <c r="E22" s="311"/>
      <c r="F22" s="325"/>
      <c r="G22" s="325"/>
      <c r="H22" s="325"/>
      <c r="I22" s="325"/>
      <c r="J22" s="311"/>
      <c r="K22" s="311"/>
      <c r="L22" s="311"/>
      <c r="M22" s="311"/>
      <c r="N22" s="311"/>
      <c r="O22" s="311"/>
      <c r="P22" s="311"/>
      <c r="Q22" s="311"/>
      <c r="R22" s="311"/>
      <c r="S22" s="311"/>
    </row>
    <row r="23" spans="1:19" ht="12.75">
      <c r="A23" s="311"/>
      <c r="B23" s="311"/>
      <c r="C23" s="311"/>
      <c r="D23" s="311"/>
      <c r="E23" s="311"/>
      <c r="F23" s="325"/>
      <c r="G23" s="325"/>
      <c r="H23" s="325"/>
      <c r="I23" s="325"/>
      <c r="J23" s="311"/>
      <c r="K23" s="311"/>
      <c r="L23" s="311"/>
      <c r="M23" s="311"/>
      <c r="N23" s="311"/>
      <c r="O23" s="311"/>
      <c r="P23" s="311"/>
      <c r="Q23" s="311"/>
      <c r="R23" s="311"/>
      <c r="S23" s="311"/>
    </row>
    <row r="24" spans="1:19" ht="12.75">
      <c r="A24" s="311"/>
      <c r="B24" s="311"/>
      <c r="C24" s="311"/>
      <c r="D24" s="311"/>
      <c r="E24" s="311"/>
      <c r="F24" s="325"/>
      <c r="G24" s="325"/>
      <c r="H24" s="325"/>
      <c r="I24" s="325"/>
      <c r="J24" s="311"/>
      <c r="K24" s="311"/>
      <c r="L24" s="311"/>
      <c r="M24" s="311"/>
      <c r="N24" s="311"/>
      <c r="O24" s="311"/>
      <c r="P24" s="311"/>
      <c r="Q24" s="311"/>
      <c r="R24" s="311"/>
      <c r="S24" s="311"/>
    </row>
    <row r="25" spans="1:19" ht="12.75">
      <c r="A25" s="311"/>
      <c r="B25" s="311"/>
      <c r="C25" s="311"/>
      <c r="D25" s="311"/>
      <c r="E25" s="311"/>
      <c r="F25" s="325"/>
      <c r="G25" s="325"/>
      <c r="H25" s="325"/>
      <c r="I25" s="325"/>
      <c r="J25" s="311"/>
      <c r="K25" s="311"/>
      <c r="L25" s="311"/>
      <c r="M25" s="311"/>
      <c r="N25" s="311"/>
      <c r="O25" s="311"/>
      <c r="P25" s="311"/>
      <c r="Q25" s="311"/>
      <c r="R25" s="311"/>
      <c r="S25" s="311"/>
    </row>
    <row r="26" spans="1:19" ht="12.75">
      <c r="A26" s="311"/>
      <c r="B26" s="311"/>
      <c r="C26" s="311"/>
      <c r="D26" s="311"/>
      <c r="E26" s="311"/>
      <c r="F26" s="325"/>
      <c r="G26" s="325"/>
      <c r="H26" s="325"/>
      <c r="I26" s="325"/>
      <c r="J26" s="311"/>
      <c r="K26" s="311"/>
      <c r="L26" s="311"/>
      <c r="M26" s="311"/>
      <c r="N26" s="311"/>
      <c r="O26" s="311"/>
      <c r="P26" s="311"/>
      <c r="Q26" s="311"/>
      <c r="R26" s="311"/>
      <c r="S26" s="311"/>
    </row>
    <row r="27" spans="1:19" ht="12.75">
      <c r="A27" s="311"/>
      <c r="B27" s="311"/>
      <c r="C27" s="311"/>
      <c r="D27" s="311"/>
      <c r="E27" s="311"/>
      <c r="F27" s="325"/>
      <c r="G27" s="325"/>
      <c r="H27" s="325"/>
      <c r="I27" s="325"/>
      <c r="J27" s="311"/>
      <c r="K27" s="311"/>
      <c r="L27" s="311"/>
      <c r="M27" s="311"/>
      <c r="N27" s="311"/>
      <c r="O27" s="311"/>
      <c r="P27" s="311"/>
      <c r="Q27" s="311"/>
      <c r="R27" s="311"/>
      <c r="S27" s="311"/>
    </row>
    <row r="28" spans="1:19" ht="12.75">
      <c r="A28" s="311"/>
      <c r="B28" s="311"/>
      <c r="C28" s="311"/>
      <c r="D28" s="311"/>
      <c r="E28" s="311"/>
      <c r="F28" s="325"/>
      <c r="G28" s="325"/>
      <c r="H28" s="325"/>
      <c r="I28" s="325"/>
      <c r="J28" s="311"/>
      <c r="K28" s="311"/>
      <c r="L28" s="311"/>
      <c r="M28" s="311"/>
      <c r="N28" s="311"/>
      <c r="O28" s="311"/>
      <c r="P28" s="311"/>
      <c r="Q28" s="311"/>
      <c r="R28" s="311"/>
      <c r="S28" s="311"/>
    </row>
    <row r="29" spans="1:19" ht="12.75">
      <c r="A29" s="311"/>
      <c r="B29" s="311"/>
      <c r="C29" s="311"/>
      <c r="D29" s="311"/>
      <c r="E29" s="311"/>
      <c r="F29" s="325"/>
      <c r="G29" s="325"/>
      <c r="H29" s="325"/>
      <c r="I29" s="325"/>
      <c r="J29" s="311"/>
      <c r="K29" s="311"/>
      <c r="L29" s="311"/>
      <c r="M29" s="311"/>
      <c r="N29" s="311"/>
      <c r="O29" s="311"/>
      <c r="P29" s="311"/>
      <c r="Q29" s="311"/>
      <c r="R29" s="311"/>
      <c r="S29" s="311"/>
    </row>
    <row r="30" spans="1:19" ht="12.75">
      <c r="A30" s="311"/>
      <c r="B30" s="311"/>
      <c r="C30" s="311"/>
      <c r="D30" s="311"/>
      <c r="E30" s="311"/>
      <c r="F30" s="325"/>
      <c r="G30" s="325"/>
      <c r="H30" s="325"/>
      <c r="I30" s="325"/>
      <c r="J30" s="311"/>
      <c r="K30" s="311"/>
      <c r="L30" s="311"/>
      <c r="M30" s="311"/>
      <c r="N30" s="311"/>
      <c r="O30" s="311"/>
      <c r="P30" s="311"/>
      <c r="Q30" s="311"/>
      <c r="R30" s="311"/>
      <c r="S30" s="311"/>
    </row>
    <row r="31" spans="1:19" ht="12.75">
      <c r="A31" s="311"/>
      <c r="B31" s="311"/>
      <c r="C31" s="311"/>
      <c r="D31" s="311"/>
      <c r="E31" s="311"/>
      <c r="F31" s="325"/>
      <c r="G31" s="325"/>
      <c r="H31" s="325"/>
      <c r="I31" s="325"/>
      <c r="J31" s="311"/>
      <c r="K31" s="311"/>
      <c r="L31" s="311"/>
      <c r="M31" s="311"/>
      <c r="N31" s="311"/>
      <c r="O31" s="311"/>
      <c r="P31" s="311"/>
      <c r="Q31" s="311"/>
      <c r="R31" s="311"/>
      <c r="S31" s="311"/>
    </row>
    <row r="32" spans="1:19" ht="12.75">
      <c r="A32" s="311"/>
      <c r="B32" s="311"/>
      <c r="C32" s="311"/>
      <c r="D32" s="311"/>
      <c r="E32" s="311"/>
      <c r="F32" s="325"/>
      <c r="G32" s="325"/>
      <c r="H32" s="325"/>
      <c r="I32" s="325"/>
      <c r="J32" s="311"/>
      <c r="K32" s="311"/>
      <c r="L32" s="311"/>
      <c r="M32" s="311"/>
      <c r="N32" s="311"/>
      <c r="O32" s="311"/>
      <c r="P32" s="311"/>
      <c r="Q32" s="311"/>
      <c r="R32" s="311"/>
      <c r="S32" s="311"/>
    </row>
    <row r="33" spans="1:19" ht="12.75">
      <c r="A33" s="311"/>
      <c r="B33" s="311"/>
      <c r="C33" s="311"/>
      <c r="D33" s="311"/>
      <c r="E33" s="311"/>
      <c r="F33" s="325"/>
      <c r="G33" s="325"/>
      <c r="H33" s="325"/>
      <c r="I33" s="325"/>
      <c r="J33" s="311"/>
      <c r="K33" s="311"/>
      <c r="L33" s="311"/>
      <c r="M33" s="311"/>
      <c r="N33" s="311"/>
      <c r="O33" s="311"/>
      <c r="P33" s="311"/>
      <c r="Q33" s="311"/>
      <c r="R33" s="311"/>
      <c r="S33" s="311"/>
    </row>
    <row r="34" spans="1:19" ht="12.75">
      <c r="A34" s="311"/>
      <c r="B34" s="311"/>
      <c r="C34" s="311"/>
      <c r="D34" s="311"/>
      <c r="E34" s="311"/>
      <c r="F34" s="325"/>
      <c r="G34" s="325"/>
      <c r="H34" s="325"/>
      <c r="I34" s="325"/>
      <c r="J34" s="311"/>
      <c r="K34" s="311"/>
      <c r="L34" s="311"/>
      <c r="M34" s="311"/>
      <c r="N34" s="311"/>
      <c r="O34" s="311"/>
      <c r="P34" s="311"/>
      <c r="Q34" s="311"/>
      <c r="R34" s="311"/>
      <c r="S34" s="311"/>
    </row>
    <row r="35" spans="1:19" ht="12.75">
      <c r="A35" s="311"/>
      <c r="B35" s="311"/>
      <c r="C35" s="311"/>
      <c r="D35" s="311"/>
      <c r="E35" s="311"/>
      <c r="F35" s="325"/>
      <c r="G35" s="325"/>
      <c r="H35" s="325"/>
      <c r="I35" s="325"/>
      <c r="J35" s="311"/>
      <c r="K35" s="311"/>
      <c r="L35" s="311"/>
      <c r="M35" s="311"/>
      <c r="N35" s="311"/>
      <c r="O35" s="311"/>
      <c r="P35" s="311"/>
      <c r="Q35" s="311"/>
      <c r="R35" s="311"/>
      <c r="S35" s="311"/>
    </row>
    <row r="36" spans="1:19" ht="12.75">
      <c r="A36" s="311"/>
      <c r="B36" s="311"/>
      <c r="C36" s="311"/>
      <c r="D36" s="311"/>
      <c r="E36" s="311"/>
      <c r="F36" s="325"/>
      <c r="G36" s="325"/>
      <c r="H36" s="325"/>
      <c r="I36" s="325"/>
      <c r="J36" s="311"/>
      <c r="K36" s="311"/>
      <c r="L36" s="311"/>
      <c r="M36" s="311"/>
      <c r="N36" s="311"/>
      <c r="O36" s="311"/>
      <c r="P36" s="311"/>
      <c r="Q36" s="311"/>
      <c r="R36" s="311"/>
      <c r="S36" s="311"/>
    </row>
  </sheetData>
  <sheetProtection sheet="1" objects="1" scenarios="1" formatCells="0"/>
  <mergeCells count="19">
    <mergeCell ref="G1:K2"/>
    <mergeCell ref="G3:K4"/>
    <mergeCell ref="G6:I6"/>
    <mergeCell ref="A7:A10"/>
    <mergeCell ref="B7:B10"/>
    <mergeCell ref="C7:C10"/>
    <mergeCell ref="D7:D10"/>
    <mergeCell ref="E7:E10"/>
    <mergeCell ref="F7:K7"/>
    <mergeCell ref="A5:F5"/>
    <mergeCell ref="U9:V9"/>
    <mergeCell ref="F8:H8"/>
    <mergeCell ref="I8:K8"/>
    <mergeCell ref="G9:H9"/>
    <mergeCell ref="J9:K9"/>
    <mergeCell ref="M9:N9"/>
    <mergeCell ref="O9:P9"/>
    <mergeCell ref="Q9:R9"/>
    <mergeCell ref="S9:T9"/>
  </mergeCells>
  <printOptions/>
  <pageMargins left="0.96" right="0.75" top="1.17" bottom="1" header="0" footer="0"/>
  <pageSetup horizontalDpi="300" verticalDpi="3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A1:V28"/>
  <sheetViews>
    <sheetView zoomScaleSheetLayoutView="100" workbookViewId="0" topLeftCell="A1">
      <selection activeCell="K23" sqref="A1:K23"/>
    </sheetView>
  </sheetViews>
  <sheetFormatPr defaultColWidth="11.421875" defaultRowHeight="12.75"/>
  <cols>
    <col min="1" max="1" width="15.28125" style="4" customWidth="1"/>
    <col min="2" max="2" width="17.8515625" style="4" customWidth="1"/>
    <col min="3" max="3" width="13.28125" style="4" customWidth="1"/>
    <col min="4" max="4" width="14.421875" style="4" customWidth="1"/>
    <col min="5" max="5" width="13.00390625" style="4" customWidth="1"/>
    <col min="6" max="6" width="12.7109375" style="25" hidden="1" customWidth="1"/>
    <col min="7" max="7" width="15.57421875" style="25" customWidth="1"/>
    <col min="8" max="8" width="9.00390625" style="25" customWidth="1"/>
    <col min="9" max="9" width="13.00390625" style="25" hidden="1" customWidth="1"/>
    <col min="10" max="10" width="14.421875" style="4" customWidth="1"/>
    <col min="11" max="11" width="9.8515625" style="4" customWidth="1"/>
    <col min="12" max="12" width="2.7109375" style="4" customWidth="1"/>
    <col min="13" max="18" width="6.7109375" style="4" customWidth="1"/>
    <col min="19" max="22" width="15.7109375" style="4" customWidth="1"/>
    <col min="23" max="23" width="14.28125" style="4" bestFit="1" customWidth="1"/>
    <col min="24" max="16384" width="11.421875" style="4" customWidth="1"/>
  </cols>
  <sheetData>
    <row r="1" spans="7:12" ht="48" customHeight="1">
      <c r="G1" s="441" t="s">
        <v>203</v>
      </c>
      <c r="H1" s="441"/>
      <c r="I1" s="441"/>
      <c r="J1" s="441"/>
      <c r="K1" s="441"/>
      <c r="L1" s="385"/>
    </row>
    <row r="2" spans="7:12" ht="12" customHeight="1">
      <c r="G2" s="440"/>
      <c r="H2" s="440"/>
      <c r="I2" s="440"/>
      <c r="J2" s="440"/>
      <c r="K2" s="440"/>
      <c r="L2" s="385"/>
    </row>
    <row r="3" spans="5:12" ht="27" customHeight="1">
      <c r="E3" s="7"/>
      <c r="F3" s="7"/>
      <c r="G3" s="440"/>
      <c r="H3" s="446" t="s">
        <v>48</v>
      </c>
      <c r="I3" s="446"/>
      <c r="J3" s="446"/>
      <c r="K3" s="446"/>
      <c r="L3" s="386"/>
    </row>
    <row r="4" spans="1:18" ht="20.25" customHeight="1">
      <c r="A4" s="9" t="s">
        <v>67</v>
      </c>
      <c r="B4" s="8"/>
      <c r="C4" s="8"/>
      <c r="D4" s="28"/>
      <c r="E4" s="29"/>
      <c r="F4" s="30"/>
      <c r="G4" s="96"/>
      <c r="H4" s="4"/>
      <c r="I4" s="4"/>
      <c r="M4" s="457" t="s">
        <v>193</v>
      </c>
      <c r="N4" s="457"/>
      <c r="O4" s="457"/>
      <c r="P4" s="457"/>
      <c r="Q4" s="457"/>
      <c r="R4" s="457"/>
    </row>
    <row r="5" spans="1:18" ht="24.75" customHeight="1" thickBot="1">
      <c r="A5" s="31" t="s">
        <v>40</v>
      </c>
      <c r="B5" s="2" t="str">
        <f>'datos ullales'!B5</f>
        <v>Marzo</v>
      </c>
      <c r="C5" s="387" t="s">
        <v>41</v>
      </c>
      <c r="D5" s="384">
        <f>'datos ullales'!D5</f>
        <v>2009</v>
      </c>
      <c r="E5" s="34"/>
      <c r="F5" s="35"/>
      <c r="G5" s="34"/>
      <c r="H5" s="34"/>
      <c r="I5" s="34"/>
      <c r="J5" s="34"/>
      <c r="K5" s="34"/>
      <c r="M5" s="420"/>
      <c r="N5" s="421"/>
      <c r="O5" s="421"/>
      <c r="P5" s="421"/>
      <c r="Q5" s="422"/>
      <c r="R5" s="422"/>
    </row>
    <row r="6" spans="1:20" ht="13.5" customHeight="1" thickTop="1">
      <c r="A6" s="447" t="s">
        <v>34</v>
      </c>
      <c r="B6" s="447" t="s">
        <v>196</v>
      </c>
      <c r="C6" s="447" t="s">
        <v>33</v>
      </c>
      <c r="D6" s="447" t="s">
        <v>50</v>
      </c>
      <c r="E6" s="447" t="s">
        <v>191</v>
      </c>
      <c r="F6" s="431" t="s">
        <v>42</v>
      </c>
      <c r="G6" s="458"/>
      <c r="H6" s="458"/>
      <c r="I6" s="458"/>
      <c r="J6" s="458"/>
      <c r="K6" s="459"/>
      <c r="M6" s="420"/>
      <c r="N6" s="423">
        <v>39845</v>
      </c>
      <c r="O6" s="421"/>
      <c r="P6" s="421"/>
      <c r="Q6" s="422"/>
      <c r="R6" s="422"/>
      <c r="S6" s="435"/>
      <c r="T6" s="435"/>
    </row>
    <row r="7" spans="1:11" ht="13.5" thickBot="1">
      <c r="A7" s="438"/>
      <c r="B7" s="438"/>
      <c r="C7" s="438"/>
      <c r="D7" s="438"/>
      <c r="E7" s="438"/>
      <c r="F7" s="460" t="s">
        <v>83</v>
      </c>
      <c r="G7" s="461"/>
      <c r="H7" s="462"/>
      <c r="I7" s="463" t="s">
        <v>198</v>
      </c>
      <c r="J7" s="461"/>
      <c r="K7" s="462"/>
    </row>
    <row r="8" spans="1:22" ht="15" thickBot="1">
      <c r="A8" s="438"/>
      <c r="B8" s="438"/>
      <c r="C8" s="438"/>
      <c r="D8" s="438"/>
      <c r="E8" s="438"/>
      <c r="F8" s="36" t="s">
        <v>55</v>
      </c>
      <c r="G8" s="433" t="s">
        <v>192</v>
      </c>
      <c r="H8" s="434"/>
      <c r="I8" s="36" t="s">
        <v>55</v>
      </c>
      <c r="J8" s="433" t="s">
        <v>192</v>
      </c>
      <c r="K8" s="434"/>
      <c r="M8" s="468">
        <v>39508</v>
      </c>
      <c r="N8" s="469"/>
      <c r="O8" s="466" t="s">
        <v>178</v>
      </c>
      <c r="P8" s="467"/>
      <c r="Q8" s="470" t="s">
        <v>179</v>
      </c>
      <c r="R8" s="471"/>
      <c r="S8" s="436" t="s">
        <v>180</v>
      </c>
      <c r="T8" s="437"/>
      <c r="U8" s="464" t="s">
        <v>181</v>
      </c>
      <c r="V8" s="465"/>
    </row>
    <row r="9" spans="1:22" ht="15" thickBot="1">
      <c r="A9" s="430"/>
      <c r="B9" s="430"/>
      <c r="C9" s="430"/>
      <c r="D9" s="430"/>
      <c r="E9" s="430"/>
      <c r="F9" s="3" t="s">
        <v>187</v>
      </c>
      <c r="G9" s="38"/>
      <c r="H9" s="39" t="s">
        <v>169</v>
      </c>
      <c r="I9" s="37" t="str">
        <f>F9</f>
        <v>(febrero)</v>
      </c>
      <c r="J9" s="38"/>
      <c r="K9" s="39" t="s">
        <v>169</v>
      </c>
      <c r="M9" s="40" t="s">
        <v>65</v>
      </c>
      <c r="N9" s="41" t="s">
        <v>181</v>
      </c>
      <c r="O9" s="40" t="s">
        <v>65</v>
      </c>
      <c r="P9" s="41" t="s">
        <v>181</v>
      </c>
      <c r="Q9" s="42" t="s">
        <v>65</v>
      </c>
      <c r="R9" s="43" t="s">
        <v>181</v>
      </c>
      <c r="S9" s="44" t="s">
        <v>182</v>
      </c>
      <c r="T9" s="45" t="s">
        <v>183</v>
      </c>
      <c r="U9" s="44" t="s">
        <v>182</v>
      </c>
      <c r="V9" s="45" t="s">
        <v>183</v>
      </c>
    </row>
    <row r="10" spans="1:12" ht="14.25" thickBot="1" thickTop="1">
      <c r="A10" s="46"/>
      <c r="B10" s="46"/>
      <c r="C10" s="46"/>
      <c r="D10" s="46"/>
      <c r="E10" s="46"/>
      <c r="F10" s="46"/>
      <c r="G10" s="47"/>
      <c r="H10" s="47"/>
      <c r="I10" s="47"/>
      <c r="J10" s="47"/>
      <c r="K10" s="47"/>
      <c r="L10" s="47"/>
    </row>
    <row r="11" spans="1:22" ht="12.75">
      <c r="A11" s="16">
        <v>292920013</v>
      </c>
      <c r="B11" s="16" t="s">
        <v>108</v>
      </c>
      <c r="C11" s="48">
        <f>'datos ullales'!D9</f>
        <v>39895</v>
      </c>
      <c r="D11" s="49">
        <f>'datos ullales'!J9</f>
        <v>1331</v>
      </c>
      <c r="E11" s="50">
        <f>'datos ullales'!K9</f>
        <v>109</v>
      </c>
      <c r="F11" s="85">
        <f aca="true" t="shared" si="0" ref="F11:G20">S11</f>
        <v>-55</v>
      </c>
      <c r="G11" s="86">
        <f>T11</f>
        <v>-116</v>
      </c>
      <c r="H11" s="51" t="s">
        <v>195</v>
      </c>
      <c r="I11" s="89">
        <f>U11</f>
        <v>1</v>
      </c>
      <c r="J11" s="86">
        <f>V11</f>
        <v>-3</v>
      </c>
      <c r="K11" s="51" t="s">
        <v>195</v>
      </c>
      <c r="M11" s="52">
        <v>1447</v>
      </c>
      <c r="N11" s="53">
        <v>112</v>
      </c>
      <c r="O11" s="90">
        <v>1386</v>
      </c>
      <c r="P11" s="91">
        <v>108</v>
      </c>
      <c r="Q11" s="55">
        <f>D11</f>
        <v>1331</v>
      </c>
      <c r="R11" s="56">
        <f>E11</f>
        <v>109</v>
      </c>
      <c r="S11" s="57">
        <f>Q11-O11</f>
        <v>-55</v>
      </c>
      <c r="T11" s="58">
        <f>Q11-M11</f>
        <v>-116</v>
      </c>
      <c r="U11" s="57">
        <f>R11-P11</f>
        <v>1</v>
      </c>
      <c r="V11" s="58">
        <f>R11-N11</f>
        <v>-3</v>
      </c>
    </row>
    <row r="12" spans="1:22" ht="12.75">
      <c r="A12" s="16">
        <v>292920015</v>
      </c>
      <c r="B12" s="16" t="s">
        <v>109</v>
      </c>
      <c r="C12" s="48">
        <f>'datos ullales'!D10</f>
        <v>39895</v>
      </c>
      <c r="D12" s="49">
        <f>'datos ullales'!J10</f>
        <v>1294</v>
      </c>
      <c r="E12" s="50">
        <f>'datos ullales'!K10</f>
        <v>108</v>
      </c>
      <c r="F12" s="85">
        <f t="shared" si="0"/>
        <v>-44</v>
      </c>
      <c r="G12" s="85">
        <f t="shared" si="0"/>
        <v>-99</v>
      </c>
      <c r="H12" s="51" t="s">
        <v>195</v>
      </c>
      <c r="I12" s="89">
        <f aca="true" t="shared" si="1" ref="I12:J20">U12</f>
        <v>2</v>
      </c>
      <c r="J12" s="85">
        <f t="shared" si="1"/>
        <v>-6</v>
      </c>
      <c r="K12" s="51" t="s">
        <v>195</v>
      </c>
      <c r="M12" s="59">
        <v>1393</v>
      </c>
      <c r="N12" s="60">
        <v>114</v>
      </c>
      <c r="O12" s="92">
        <v>1338</v>
      </c>
      <c r="P12" s="93">
        <v>106</v>
      </c>
      <c r="Q12" s="62">
        <f aca="true" t="shared" si="2" ref="Q12:Q20">D12</f>
        <v>1294</v>
      </c>
      <c r="R12" s="63">
        <f aca="true" t="shared" si="3" ref="R12:R20">E12</f>
        <v>108</v>
      </c>
      <c r="S12" s="64">
        <f aca="true" t="shared" si="4" ref="S12:S20">Q12-O12</f>
        <v>-44</v>
      </c>
      <c r="T12" s="65">
        <f aca="true" t="shared" si="5" ref="T12:T20">Q12-M12</f>
        <v>-99</v>
      </c>
      <c r="U12" s="64">
        <f aca="true" t="shared" si="6" ref="U12:U20">R12-P12</f>
        <v>2</v>
      </c>
      <c r="V12" s="65">
        <f aca="true" t="shared" si="7" ref="V12:V20">R12-N12</f>
        <v>-6</v>
      </c>
    </row>
    <row r="13" spans="1:22" ht="12.75">
      <c r="A13" s="16">
        <v>292920067</v>
      </c>
      <c r="B13" s="16" t="s">
        <v>110</v>
      </c>
      <c r="C13" s="48">
        <f>'datos ullales'!D11</f>
        <v>39895</v>
      </c>
      <c r="D13" s="49">
        <f>'datos ullales'!J11</f>
        <v>1211</v>
      </c>
      <c r="E13" s="50">
        <f>'datos ullales'!K11</f>
        <v>113</v>
      </c>
      <c r="F13" s="85">
        <f t="shared" si="0"/>
        <v>-66</v>
      </c>
      <c r="G13" s="87">
        <f t="shared" si="0"/>
        <v>-90</v>
      </c>
      <c r="H13" s="51" t="s">
        <v>195</v>
      </c>
      <c r="I13" s="89">
        <f t="shared" si="1"/>
        <v>1</v>
      </c>
      <c r="J13" s="87">
        <f t="shared" si="1"/>
        <v>-15</v>
      </c>
      <c r="K13" s="51" t="s">
        <v>195</v>
      </c>
      <c r="M13" s="59">
        <v>1301</v>
      </c>
      <c r="N13" s="60">
        <v>128</v>
      </c>
      <c r="O13" s="92">
        <v>1277</v>
      </c>
      <c r="P13" s="93">
        <v>112</v>
      </c>
      <c r="Q13" s="62">
        <f t="shared" si="2"/>
        <v>1211</v>
      </c>
      <c r="R13" s="63">
        <f t="shared" si="3"/>
        <v>113</v>
      </c>
      <c r="S13" s="64">
        <f t="shared" si="4"/>
        <v>-66</v>
      </c>
      <c r="T13" s="65">
        <f t="shared" si="5"/>
        <v>-90</v>
      </c>
      <c r="U13" s="64">
        <f t="shared" si="6"/>
        <v>1</v>
      </c>
      <c r="V13" s="65">
        <f t="shared" si="7"/>
        <v>-15</v>
      </c>
    </row>
    <row r="14" spans="1:22" ht="12.75">
      <c r="A14" s="16">
        <v>292960004</v>
      </c>
      <c r="B14" s="16" t="s">
        <v>111</v>
      </c>
      <c r="C14" s="48">
        <f>'datos ullales'!D12</f>
        <v>39895</v>
      </c>
      <c r="D14" s="49">
        <f>'datos ullales'!J12</f>
        <v>1240</v>
      </c>
      <c r="E14" s="50">
        <f>'datos ullales'!K12</f>
        <v>137</v>
      </c>
      <c r="F14" s="85">
        <f t="shared" si="0"/>
        <v>-107</v>
      </c>
      <c r="G14" s="85">
        <f t="shared" si="0"/>
        <v>-158</v>
      </c>
      <c r="H14" s="51" t="s">
        <v>195</v>
      </c>
      <c r="I14" s="89">
        <f t="shared" si="1"/>
        <v>3</v>
      </c>
      <c r="J14" s="85">
        <f t="shared" si="1"/>
        <v>-2</v>
      </c>
      <c r="K14" s="51" t="s">
        <v>195</v>
      </c>
      <c r="M14" s="59">
        <v>1398</v>
      </c>
      <c r="N14" s="60">
        <v>139</v>
      </c>
      <c r="O14" s="92">
        <v>1347</v>
      </c>
      <c r="P14" s="93">
        <v>134</v>
      </c>
      <c r="Q14" s="62">
        <f t="shared" si="2"/>
        <v>1240</v>
      </c>
      <c r="R14" s="63">
        <f t="shared" si="3"/>
        <v>137</v>
      </c>
      <c r="S14" s="64">
        <f t="shared" si="4"/>
        <v>-107</v>
      </c>
      <c r="T14" s="65">
        <f t="shared" si="5"/>
        <v>-158</v>
      </c>
      <c r="U14" s="64">
        <f t="shared" si="6"/>
        <v>3</v>
      </c>
      <c r="V14" s="65">
        <f t="shared" si="7"/>
        <v>-2</v>
      </c>
    </row>
    <row r="15" spans="1:22" ht="12.75">
      <c r="A15" s="16">
        <v>292960006</v>
      </c>
      <c r="B15" s="16" t="s">
        <v>112</v>
      </c>
      <c r="C15" s="48">
        <f>'datos ullales'!D13</f>
        <v>39895</v>
      </c>
      <c r="D15" s="49">
        <f>'datos ullales'!J13</f>
        <v>1123</v>
      </c>
      <c r="E15" s="50">
        <f>'datos ullales'!K13</f>
        <v>123</v>
      </c>
      <c r="F15" s="85">
        <f t="shared" si="0"/>
        <v>-90</v>
      </c>
      <c r="G15" s="87">
        <f t="shared" si="0"/>
        <v>-94</v>
      </c>
      <c r="H15" s="51" t="s">
        <v>195</v>
      </c>
      <c r="I15" s="89">
        <f t="shared" si="1"/>
        <v>-13</v>
      </c>
      <c r="J15" s="87">
        <f t="shared" si="1"/>
        <v>-6</v>
      </c>
      <c r="K15" s="51" t="s">
        <v>195</v>
      </c>
      <c r="M15" s="59">
        <v>1217</v>
      </c>
      <c r="N15" s="60">
        <v>129</v>
      </c>
      <c r="O15" s="92">
        <v>1213</v>
      </c>
      <c r="P15" s="93">
        <v>136</v>
      </c>
      <c r="Q15" s="62">
        <f t="shared" si="2"/>
        <v>1123</v>
      </c>
      <c r="R15" s="63">
        <f t="shared" si="3"/>
        <v>123</v>
      </c>
      <c r="S15" s="64">
        <f t="shared" si="4"/>
        <v>-90</v>
      </c>
      <c r="T15" s="65">
        <f t="shared" si="5"/>
        <v>-94</v>
      </c>
      <c r="U15" s="64">
        <f t="shared" si="6"/>
        <v>-13</v>
      </c>
      <c r="V15" s="65">
        <f t="shared" si="7"/>
        <v>-6</v>
      </c>
    </row>
    <row r="16" spans="1:22" ht="12.75">
      <c r="A16" s="16">
        <v>292960164</v>
      </c>
      <c r="B16" s="16" t="s">
        <v>113</v>
      </c>
      <c r="C16" s="48">
        <f>'datos ullales'!D14</f>
        <v>39895</v>
      </c>
      <c r="D16" s="49">
        <f>'datos ullales'!J14</f>
        <v>1293</v>
      </c>
      <c r="E16" s="50">
        <f>'datos ullales'!K14</f>
        <v>135</v>
      </c>
      <c r="F16" s="85">
        <f t="shared" si="0"/>
        <v>-17</v>
      </c>
      <c r="G16" s="85">
        <f t="shared" si="0"/>
        <v>-58</v>
      </c>
      <c r="H16" s="51" t="s">
        <v>195</v>
      </c>
      <c r="I16" s="89">
        <f t="shared" si="1"/>
        <v>-1</v>
      </c>
      <c r="J16" s="85">
        <f t="shared" si="1"/>
        <v>-1</v>
      </c>
      <c r="K16" s="51" t="s">
        <v>195</v>
      </c>
      <c r="M16" s="59">
        <v>1351</v>
      </c>
      <c r="N16" s="60">
        <v>136</v>
      </c>
      <c r="O16" s="92">
        <v>1310</v>
      </c>
      <c r="P16" s="93">
        <v>136</v>
      </c>
      <c r="Q16" s="62">
        <f t="shared" si="2"/>
        <v>1293</v>
      </c>
      <c r="R16" s="63">
        <f t="shared" si="3"/>
        <v>135</v>
      </c>
      <c r="S16" s="64">
        <f t="shared" si="4"/>
        <v>-17</v>
      </c>
      <c r="T16" s="65">
        <f t="shared" si="5"/>
        <v>-58</v>
      </c>
      <c r="U16" s="64">
        <f t="shared" si="6"/>
        <v>-1</v>
      </c>
      <c r="V16" s="65">
        <f t="shared" si="7"/>
        <v>-1</v>
      </c>
    </row>
    <row r="17" spans="1:22" ht="12.75">
      <c r="A17" s="16">
        <v>292960165</v>
      </c>
      <c r="B17" s="16" t="s">
        <v>114</v>
      </c>
      <c r="C17" s="48">
        <f>'datos ullales'!D15</f>
        <v>39895</v>
      </c>
      <c r="D17" s="49">
        <f>'datos ullales'!J15</f>
        <v>1247</v>
      </c>
      <c r="E17" s="50">
        <f>'datos ullales'!K15</f>
        <v>143</v>
      </c>
      <c r="F17" s="85">
        <f t="shared" si="0"/>
        <v>-88</v>
      </c>
      <c r="G17" s="87">
        <f t="shared" si="0"/>
        <v>-159</v>
      </c>
      <c r="H17" s="51" t="s">
        <v>195</v>
      </c>
      <c r="I17" s="89">
        <f t="shared" si="1"/>
        <v>3</v>
      </c>
      <c r="J17" s="87">
        <f t="shared" si="1"/>
        <v>-19</v>
      </c>
      <c r="K17" s="51" t="s">
        <v>195</v>
      </c>
      <c r="M17" s="59">
        <v>1406</v>
      </c>
      <c r="N17" s="60">
        <v>162</v>
      </c>
      <c r="O17" s="92">
        <v>1335</v>
      </c>
      <c r="P17" s="93">
        <v>140</v>
      </c>
      <c r="Q17" s="62">
        <f t="shared" si="2"/>
        <v>1247</v>
      </c>
      <c r="R17" s="63">
        <f t="shared" si="3"/>
        <v>143</v>
      </c>
      <c r="S17" s="64">
        <f t="shared" si="4"/>
        <v>-88</v>
      </c>
      <c r="T17" s="65">
        <f t="shared" si="5"/>
        <v>-159</v>
      </c>
      <c r="U17" s="64">
        <f t="shared" si="6"/>
        <v>3</v>
      </c>
      <c r="V17" s="65">
        <f t="shared" si="7"/>
        <v>-19</v>
      </c>
    </row>
    <row r="18" spans="1:22" ht="12.75">
      <c r="A18" s="16">
        <v>292970007</v>
      </c>
      <c r="B18" s="16" t="s">
        <v>115</v>
      </c>
      <c r="C18" s="48">
        <f>'datos ullales'!D16</f>
        <v>39895</v>
      </c>
      <c r="D18" s="49">
        <f>'datos ullales'!J16</f>
        <v>1755</v>
      </c>
      <c r="E18" s="50">
        <f>'datos ullales'!K16</f>
        <v>368</v>
      </c>
      <c r="F18" s="85">
        <f t="shared" si="0"/>
        <v>-99</v>
      </c>
      <c r="G18" s="85">
        <f t="shared" si="0"/>
        <v>-440</v>
      </c>
      <c r="H18" s="51" t="s">
        <v>195</v>
      </c>
      <c r="I18" s="89">
        <f t="shared" si="1"/>
        <v>-92</v>
      </c>
      <c r="J18" s="85">
        <f t="shared" si="1"/>
        <v>-28</v>
      </c>
      <c r="K18" s="51" t="s">
        <v>195</v>
      </c>
      <c r="M18" s="59">
        <v>2195</v>
      </c>
      <c r="N18" s="60">
        <v>396</v>
      </c>
      <c r="O18" s="92">
        <v>1854</v>
      </c>
      <c r="P18" s="93">
        <v>460</v>
      </c>
      <c r="Q18" s="62">
        <f t="shared" si="2"/>
        <v>1755</v>
      </c>
      <c r="R18" s="63">
        <f t="shared" si="3"/>
        <v>368</v>
      </c>
      <c r="S18" s="64">
        <f t="shared" si="4"/>
        <v>-99</v>
      </c>
      <c r="T18" s="65">
        <f t="shared" si="5"/>
        <v>-440</v>
      </c>
      <c r="U18" s="64">
        <f t="shared" si="6"/>
        <v>-92</v>
      </c>
      <c r="V18" s="65">
        <f t="shared" si="7"/>
        <v>-28</v>
      </c>
    </row>
    <row r="19" spans="1:22" ht="12.75">
      <c r="A19" s="16">
        <v>292970008</v>
      </c>
      <c r="B19" s="16" t="s">
        <v>116</v>
      </c>
      <c r="C19" s="48">
        <f>'datos ullales'!D17</f>
        <v>39895</v>
      </c>
      <c r="D19" s="49">
        <f>'datos ullales'!J17</f>
        <v>3052</v>
      </c>
      <c r="E19" s="50">
        <f>'datos ullales'!K17</f>
        <v>680</v>
      </c>
      <c r="F19" s="85">
        <f>S19</f>
        <v>-193</v>
      </c>
      <c r="G19" s="88">
        <f>T19</f>
        <v>-243</v>
      </c>
      <c r="H19" s="51" t="s">
        <v>195</v>
      </c>
      <c r="I19" s="89">
        <f>U19</f>
        <v>-170</v>
      </c>
      <c r="J19" s="88">
        <f>V19</f>
        <v>-110</v>
      </c>
      <c r="K19" s="51" t="s">
        <v>195</v>
      </c>
      <c r="M19" s="59">
        <v>3295</v>
      </c>
      <c r="N19" s="60">
        <v>790</v>
      </c>
      <c r="O19" s="92">
        <v>3245</v>
      </c>
      <c r="P19" s="93">
        <v>850</v>
      </c>
      <c r="Q19" s="62">
        <f t="shared" si="2"/>
        <v>3052</v>
      </c>
      <c r="R19" s="63">
        <f t="shared" si="3"/>
        <v>680</v>
      </c>
      <c r="S19" s="64">
        <f t="shared" si="4"/>
        <v>-193</v>
      </c>
      <c r="T19" s="65">
        <f t="shared" si="5"/>
        <v>-243</v>
      </c>
      <c r="U19" s="64">
        <f>R19-P19</f>
        <v>-170</v>
      </c>
      <c r="V19" s="65">
        <f>R19-N19</f>
        <v>-110</v>
      </c>
    </row>
    <row r="20" spans="1:22" ht="13.5" thickBot="1">
      <c r="A20" s="16">
        <v>292970024</v>
      </c>
      <c r="B20" s="16" t="s">
        <v>117</v>
      </c>
      <c r="C20" s="48">
        <f>'datos ullales'!D18</f>
        <v>39895</v>
      </c>
      <c r="D20" s="49">
        <f>'datos ullales'!J18</f>
        <v>1566</v>
      </c>
      <c r="E20" s="50">
        <f>'datos ullales'!K18</f>
        <v>300</v>
      </c>
      <c r="F20" s="85">
        <f t="shared" si="0"/>
        <v>-77</v>
      </c>
      <c r="G20" s="85">
        <f t="shared" si="0"/>
        <v>-106</v>
      </c>
      <c r="H20" s="66" t="s">
        <v>195</v>
      </c>
      <c r="I20" s="89">
        <f t="shared" si="1"/>
        <v>-40</v>
      </c>
      <c r="J20" s="85">
        <f t="shared" si="1"/>
        <v>-28</v>
      </c>
      <c r="K20" s="66" t="s">
        <v>195</v>
      </c>
      <c r="M20" s="67">
        <v>1672</v>
      </c>
      <c r="N20" s="68">
        <v>328</v>
      </c>
      <c r="O20" s="94">
        <v>1643</v>
      </c>
      <c r="P20" s="95">
        <v>340</v>
      </c>
      <c r="Q20" s="69">
        <f t="shared" si="2"/>
        <v>1566</v>
      </c>
      <c r="R20" s="70">
        <f t="shared" si="3"/>
        <v>300</v>
      </c>
      <c r="S20" s="71">
        <f t="shared" si="4"/>
        <v>-77</v>
      </c>
      <c r="T20" s="72">
        <f t="shared" si="5"/>
        <v>-106</v>
      </c>
      <c r="U20" s="71">
        <f t="shared" si="6"/>
        <v>-40</v>
      </c>
      <c r="V20" s="72">
        <f t="shared" si="7"/>
        <v>-28</v>
      </c>
    </row>
    <row r="21" spans="1:11" ht="13.5" thickBot="1">
      <c r="A21" s="73"/>
      <c r="B21" s="73"/>
      <c r="C21" s="73"/>
      <c r="D21" s="74"/>
      <c r="E21" s="75"/>
      <c r="F21" s="75"/>
      <c r="G21" s="76"/>
      <c r="H21" s="73"/>
      <c r="I21" s="75"/>
      <c r="J21" s="76"/>
      <c r="K21" s="73"/>
    </row>
    <row r="22" spans="1:11" ht="14.25" thickBot="1" thickTop="1">
      <c r="A22" s="77" t="s">
        <v>51</v>
      </c>
      <c r="B22" s="78"/>
      <c r="C22" s="79"/>
      <c r="D22" s="80">
        <f>AVERAGE(D11:D20)</f>
        <v>1511.2</v>
      </c>
      <c r="E22" s="80">
        <f>AVERAGE(E11:E20)</f>
        <v>221.6</v>
      </c>
      <c r="F22" s="81">
        <f>AVERAGE(F11:F20)</f>
        <v>-83.6</v>
      </c>
      <c r="G22" s="82">
        <f>AVERAGE(G11:G20)</f>
        <v>-156.3</v>
      </c>
      <c r="H22" s="83"/>
      <c r="I22" s="81">
        <f>AVERAGE(I11:I20)</f>
        <v>-30.6</v>
      </c>
      <c r="J22" s="84">
        <f>AVERAGE(J11:J20)</f>
        <v>-21.8</v>
      </c>
      <c r="K22" s="83"/>
    </row>
    <row r="23" spans="1:2" ht="13.5" thickTop="1">
      <c r="A23" s="442"/>
      <c r="B23" s="442"/>
    </row>
    <row r="26" spans="11:14" ht="12.75">
      <c r="K26" s="8"/>
      <c r="L26" s="8"/>
      <c r="M26" s="8"/>
      <c r="N26" s="8"/>
    </row>
    <row r="27" spans="11:14" ht="12.75">
      <c r="K27" s="8"/>
      <c r="L27" s="8"/>
      <c r="M27" s="62"/>
      <c r="N27" s="8"/>
    </row>
    <row r="28" spans="11:14" ht="12.75">
      <c r="K28" s="8"/>
      <c r="L28" s="8"/>
      <c r="M28" s="8"/>
      <c r="N28" s="8"/>
    </row>
  </sheetData>
  <sheetProtection formatCells="0"/>
  <mergeCells count="20">
    <mergeCell ref="U8:V8"/>
    <mergeCell ref="O8:P8"/>
    <mergeCell ref="M8:N8"/>
    <mergeCell ref="J8:K8"/>
    <mergeCell ref="Q8:R8"/>
    <mergeCell ref="S6:T6"/>
    <mergeCell ref="S8:T8"/>
    <mergeCell ref="A6:A9"/>
    <mergeCell ref="B6:B9"/>
    <mergeCell ref="C6:C9"/>
    <mergeCell ref="D6:D9"/>
    <mergeCell ref="E6:E9"/>
    <mergeCell ref="F6:K6"/>
    <mergeCell ref="F7:H7"/>
    <mergeCell ref="I7:K7"/>
    <mergeCell ref="M4:R4"/>
    <mergeCell ref="A23:B23"/>
    <mergeCell ref="G8:H8"/>
    <mergeCell ref="G1:K1"/>
    <mergeCell ref="H3:K3"/>
  </mergeCells>
  <printOptions/>
  <pageMargins left="0.77" right="0.17" top="0.97" bottom="0.39" header="0.62" footer="0.17"/>
  <pageSetup horizontalDpi="300" verticalDpi="300" orientation="landscape" paperSize="9" scale="9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</sheetPr>
  <dimension ref="A1:V53"/>
  <sheetViews>
    <sheetView workbookViewId="0" topLeftCell="A1">
      <selection activeCell="G1" sqref="G1:K3"/>
    </sheetView>
  </sheetViews>
  <sheetFormatPr defaultColWidth="11.421875" defaultRowHeight="12.75"/>
  <cols>
    <col min="1" max="1" width="12.00390625" style="96" customWidth="1"/>
    <col min="2" max="2" width="11.8515625" style="96" customWidth="1"/>
    <col min="3" max="3" width="11.28125" style="96" customWidth="1"/>
    <col min="4" max="4" width="10.421875" style="96" customWidth="1"/>
    <col min="5" max="5" width="9.7109375" style="96" customWidth="1"/>
    <col min="6" max="6" width="8.57421875" style="96" customWidth="1"/>
    <col min="7" max="7" width="11.57421875" style="96" customWidth="1"/>
    <col min="8" max="8" width="7.7109375" style="96" customWidth="1"/>
    <col min="9" max="9" width="10.140625" style="96" customWidth="1"/>
    <col min="10" max="10" width="13.8515625" style="4" customWidth="1"/>
    <col min="11" max="11" width="12.140625" style="96" customWidth="1"/>
    <col min="12" max="13" width="11.421875" style="98" customWidth="1"/>
    <col min="14" max="16384" width="11.421875" style="96" customWidth="1"/>
  </cols>
  <sheetData>
    <row r="1" spans="7:16" ht="39" customHeight="1">
      <c r="G1" s="441" t="s">
        <v>203</v>
      </c>
      <c r="H1" s="441"/>
      <c r="I1" s="441"/>
      <c r="J1" s="441"/>
      <c r="K1" s="441"/>
      <c r="N1" s="415"/>
      <c r="O1" s="415"/>
      <c r="P1" s="415"/>
    </row>
    <row r="2" spans="7:16" ht="10.5" customHeight="1">
      <c r="G2" s="440"/>
      <c r="H2" s="440"/>
      <c r="I2" s="440"/>
      <c r="J2" s="440"/>
      <c r="K2" s="440"/>
      <c r="N2" s="415"/>
      <c r="O2" s="415"/>
      <c r="P2" s="415"/>
    </row>
    <row r="3" spans="9:16" ht="27" customHeight="1">
      <c r="I3" s="446" t="s">
        <v>48</v>
      </c>
      <c r="J3" s="446"/>
      <c r="K3" s="446"/>
      <c r="N3" s="415"/>
      <c r="O3" s="415"/>
      <c r="P3" s="415"/>
    </row>
    <row r="4" spans="1:12" s="105" customFormat="1" ht="24.75" customHeight="1">
      <c r="A4" s="102" t="s">
        <v>172</v>
      </c>
      <c r="B4" s="102"/>
      <c r="C4" s="102"/>
      <c r="D4" s="102"/>
      <c r="E4" s="102"/>
      <c r="F4" s="102"/>
      <c r="G4" s="102"/>
      <c r="H4" s="102"/>
      <c r="I4" s="389"/>
      <c r="J4" s="389"/>
      <c r="K4" s="389"/>
      <c r="L4" s="104"/>
    </row>
    <row r="5" spans="1:11" s="4" customFormat="1" ht="24.75" customHeight="1" thickBot="1">
      <c r="A5" s="31" t="s">
        <v>40</v>
      </c>
      <c r="B5" s="32" t="str">
        <f>'datos ullales'!B5</f>
        <v>Marzo</v>
      </c>
      <c r="C5" s="387" t="s">
        <v>41</v>
      </c>
      <c r="D5" s="388">
        <f>'datos ullales'!D5</f>
        <v>2009</v>
      </c>
      <c r="E5" s="34"/>
      <c r="F5" s="35"/>
      <c r="G5" s="34"/>
      <c r="H5" s="34"/>
      <c r="I5" s="34"/>
      <c r="J5" s="34"/>
      <c r="K5" s="34"/>
    </row>
    <row r="6" spans="1:11" s="106" customFormat="1" ht="24.75" customHeight="1" thickTop="1">
      <c r="A6" s="447" t="s">
        <v>34</v>
      </c>
      <c r="B6" s="447" t="s">
        <v>167</v>
      </c>
      <c r="C6" s="447" t="s">
        <v>44</v>
      </c>
      <c r="D6" s="449" t="s">
        <v>49</v>
      </c>
      <c r="E6" s="450"/>
      <c r="F6" s="447" t="s">
        <v>45</v>
      </c>
      <c r="G6" s="447" t="s">
        <v>43</v>
      </c>
      <c r="H6" s="447" t="s">
        <v>35</v>
      </c>
      <c r="I6" s="447" t="s">
        <v>36</v>
      </c>
      <c r="J6" s="447" t="s">
        <v>50</v>
      </c>
      <c r="K6" s="447" t="s">
        <v>198</v>
      </c>
    </row>
    <row r="7" spans="1:11" s="106" customFormat="1" ht="12" customHeight="1">
      <c r="A7" s="448"/>
      <c r="B7" s="448"/>
      <c r="C7" s="448"/>
      <c r="D7" s="404" t="s">
        <v>47</v>
      </c>
      <c r="E7" s="404" t="s">
        <v>46</v>
      </c>
      <c r="F7" s="448"/>
      <c r="G7" s="448"/>
      <c r="H7" s="448"/>
      <c r="I7" s="448"/>
      <c r="J7" s="448"/>
      <c r="K7" s="448"/>
    </row>
    <row r="8" spans="1:11" s="106" customFormat="1" ht="19.5" customHeight="1">
      <c r="A8" s="396" t="s">
        <v>38</v>
      </c>
      <c r="B8" s="477" t="s">
        <v>101</v>
      </c>
      <c r="C8" s="477"/>
      <c r="D8" s="477"/>
      <c r="E8" s="477"/>
      <c r="F8" s="477"/>
      <c r="G8" s="477"/>
      <c r="H8" s="477"/>
      <c r="I8" s="477"/>
      <c r="J8" s="477"/>
      <c r="K8" s="478"/>
    </row>
    <row r="9" spans="1:11" s="13" customFormat="1" ht="19.5" customHeight="1">
      <c r="A9" s="109">
        <v>292760100</v>
      </c>
      <c r="B9" s="110" t="s">
        <v>158</v>
      </c>
      <c r="C9" s="126">
        <v>39897</v>
      </c>
      <c r="D9" s="111">
        <v>725982</v>
      </c>
      <c r="E9" s="111">
        <v>4379967</v>
      </c>
      <c r="F9" s="112">
        <v>24</v>
      </c>
      <c r="G9" s="112">
        <v>17.3</v>
      </c>
      <c r="H9" s="405">
        <v>7.89</v>
      </c>
      <c r="I9" s="406">
        <v>20.5</v>
      </c>
      <c r="J9" s="407">
        <v>1723</v>
      </c>
      <c r="K9" s="408">
        <v>198</v>
      </c>
    </row>
    <row r="10" spans="1:11" s="13" customFormat="1" ht="19.5" customHeight="1">
      <c r="A10" s="16">
        <v>292760201</v>
      </c>
      <c r="B10" s="113" t="s">
        <v>141</v>
      </c>
      <c r="C10" s="126">
        <v>39897</v>
      </c>
      <c r="D10" s="18">
        <v>725918</v>
      </c>
      <c r="E10" s="18">
        <v>4381553</v>
      </c>
      <c r="F10" s="19"/>
      <c r="G10" s="19"/>
      <c r="H10" s="127">
        <v>8.1</v>
      </c>
      <c r="I10" s="363">
        <v>18.5</v>
      </c>
      <c r="J10" s="1">
        <v>853</v>
      </c>
      <c r="K10" s="128">
        <v>156</v>
      </c>
    </row>
    <row r="11" spans="1:11" s="13" customFormat="1" ht="19.5" customHeight="1">
      <c r="A11" s="16">
        <v>292770124</v>
      </c>
      <c r="B11" s="113" t="s">
        <v>159</v>
      </c>
      <c r="C11" s="24">
        <v>39897</v>
      </c>
      <c r="D11" s="18">
        <v>728447</v>
      </c>
      <c r="E11" s="18">
        <v>4381317</v>
      </c>
      <c r="F11" s="19">
        <v>10</v>
      </c>
      <c r="G11" s="19">
        <v>110</v>
      </c>
      <c r="H11" s="127">
        <v>7.84</v>
      </c>
      <c r="I11" s="363">
        <v>20.3</v>
      </c>
      <c r="J11" s="1">
        <v>1710</v>
      </c>
      <c r="K11" s="128">
        <v>210</v>
      </c>
    </row>
    <row r="12" spans="1:11" s="12" customFormat="1" ht="19.5" customHeight="1">
      <c r="A12" s="108" t="s">
        <v>31</v>
      </c>
      <c r="B12" s="479" t="s">
        <v>102</v>
      </c>
      <c r="C12" s="479"/>
      <c r="D12" s="479"/>
      <c r="E12" s="479"/>
      <c r="F12" s="479"/>
      <c r="G12" s="479"/>
      <c r="H12" s="479"/>
      <c r="I12" s="479"/>
      <c r="J12" s="479"/>
      <c r="K12" s="480"/>
    </row>
    <row r="13" spans="1:11" s="12" customFormat="1" ht="19.5" customHeight="1">
      <c r="A13" s="16">
        <v>292810055</v>
      </c>
      <c r="B13" s="16" t="s">
        <v>142</v>
      </c>
      <c r="C13" s="24">
        <v>39896</v>
      </c>
      <c r="D13" s="18">
        <v>716434</v>
      </c>
      <c r="E13" s="18">
        <v>4375476</v>
      </c>
      <c r="F13" s="19"/>
      <c r="G13" s="19"/>
      <c r="H13" s="127">
        <v>7.85</v>
      </c>
      <c r="I13" s="363">
        <v>20.3</v>
      </c>
      <c r="J13" s="1">
        <v>1069</v>
      </c>
      <c r="K13" s="365">
        <v>120</v>
      </c>
    </row>
    <row r="14" spans="1:11" s="12" customFormat="1" ht="18" customHeight="1">
      <c r="A14" s="108" t="s">
        <v>31</v>
      </c>
      <c r="B14" s="479" t="s">
        <v>103</v>
      </c>
      <c r="C14" s="479"/>
      <c r="D14" s="479"/>
      <c r="E14" s="479"/>
      <c r="F14" s="479"/>
      <c r="G14" s="479"/>
      <c r="H14" s="479"/>
      <c r="I14" s="479"/>
      <c r="J14" s="479"/>
      <c r="K14" s="480"/>
    </row>
    <row r="15" spans="1:11" s="12" customFormat="1" ht="19.5" customHeight="1">
      <c r="A15" s="16">
        <v>282840070</v>
      </c>
      <c r="B15" s="16" t="s">
        <v>147</v>
      </c>
      <c r="C15" s="24">
        <v>39902</v>
      </c>
      <c r="D15" s="18">
        <v>712265</v>
      </c>
      <c r="E15" s="18">
        <v>4369600</v>
      </c>
      <c r="F15" s="19">
        <v>58</v>
      </c>
      <c r="G15" s="19">
        <v>70</v>
      </c>
      <c r="H15" s="127">
        <v>7.97</v>
      </c>
      <c r="I15" s="363">
        <v>18.1</v>
      </c>
      <c r="J15" s="1">
        <v>728</v>
      </c>
      <c r="K15" s="365">
        <v>84</v>
      </c>
    </row>
    <row r="16" spans="1:11" s="12" customFormat="1" ht="19.5" customHeight="1">
      <c r="A16" s="16">
        <v>282840107</v>
      </c>
      <c r="B16" s="16" t="s">
        <v>156</v>
      </c>
      <c r="C16" s="24">
        <v>39892</v>
      </c>
      <c r="D16" s="18">
        <v>713052</v>
      </c>
      <c r="E16" s="18">
        <v>4367535</v>
      </c>
      <c r="F16" s="19">
        <v>73.586</v>
      </c>
      <c r="G16" s="19">
        <v>225</v>
      </c>
      <c r="H16" s="127">
        <v>7.85</v>
      </c>
      <c r="I16" s="363">
        <v>16.1</v>
      </c>
      <c r="J16" s="1">
        <v>1260</v>
      </c>
      <c r="K16" s="365">
        <v>179</v>
      </c>
    </row>
    <row r="17" spans="1:11" s="13" customFormat="1" ht="19.5" customHeight="1">
      <c r="A17" s="16">
        <v>292810009</v>
      </c>
      <c r="B17" s="16" t="s">
        <v>98</v>
      </c>
      <c r="C17" s="129">
        <v>39896</v>
      </c>
      <c r="D17" s="18">
        <v>714165</v>
      </c>
      <c r="E17" s="18">
        <v>4369377</v>
      </c>
      <c r="F17" s="19">
        <v>65.76</v>
      </c>
      <c r="G17" s="19">
        <v>150</v>
      </c>
      <c r="H17" s="127">
        <v>8.11</v>
      </c>
      <c r="I17" s="363">
        <v>19.4</v>
      </c>
      <c r="J17" s="1">
        <v>529</v>
      </c>
      <c r="K17" s="128">
        <v>124</v>
      </c>
    </row>
    <row r="18" spans="1:11" s="12" customFormat="1" ht="19.5" customHeight="1">
      <c r="A18" s="16">
        <v>292810091</v>
      </c>
      <c r="B18" s="16" t="s">
        <v>99</v>
      </c>
      <c r="C18" s="24">
        <v>39896</v>
      </c>
      <c r="D18" s="18">
        <v>713669</v>
      </c>
      <c r="E18" s="18">
        <v>4366788</v>
      </c>
      <c r="F18" s="19">
        <v>70.11</v>
      </c>
      <c r="G18" s="19">
        <v>150</v>
      </c>
      <c r="H18" s="127">
        <v>7.66</v>
      </c>
      <c r="I18" s="363">
        <v>15.1</v>
      </c>
      <c r="J18" s="1">
        <v>1494</v>
      </c>
      <c r="K18" s="365">
        <v>160</v>
      </c>
    </row>
    <row r="19" spans="1:11" s="13" customFormat="1" ht="19.5" customHeight="1">
      <c r="A19" s="108" t="s">
        <v>38</v>
      </c>
      <c r="B19" s="475" t="s">
        <v>58</v>
      </c>
      <c r="C19" s="475"/>
      <c r="D19" s="475"/>
      <c r="E19" s="475"/>
      <c r="F19" s="475"/>
      <c r="G19" s="475"/>
      <c r="H19" s="475"/>
      <c r="I19" s="475"/>
      <c r="J19" s="475"/>
      <c r="K19" s="476"/>
    </row>
    <row r="20" spans="1:11" s="13" customFormat="1" ht="19.5" customHeight="1">
      <c r="A20" s="16">
        <v>292850076</v>
      </c>
      <c r="B20" s="16" t="s">
        <v>166</v>
      </c>
      <c r="C20" s="24">
        <v>39896</v>
      </c>
      <c r="D20" s="18">
        <v>720165</v>
      </c>
      <c r="E20" s="18">
        <v>4362497</v>
      </c>
      <c r="F20" s="19">
        <v>23</v>
      </c>
      <c r="G20" s="19">
        <v>33</v>
      </c>
      <c r="H20" s="128">
        <v>8.02</v>
      </c>
      <c r="I20" s="128">
        <v>18.7</v>
      </c>
      <c r="J20" s="1">
        <v>1531</v>
      </c>
      <c r="K20" s="128">
        <v>138</v>
      </c>
    </row>
    <row r="21" spans="1:11" s="13" customFormat="1" ht="19.5" customHeight="1">
      <c r="A21" s="16">
        <v>292860037</v>
      </c>
      <c r="B21" s="16" t="s">
        <v>69</v>
      </c>
      <c r="C21" s="24">
        <v>39899</v>
      </c>
      <c r="D21" s="18">
        <v>722018</v>
      </c>
      <c r="E21" s="18">
        <v>4362290</v>
      </c>
      <c r="F21" s="19">
        <v>11.85</v>
      </c>
      <c r="G21" s="19">
        <v>17.1</v>
      </c>
      <c r="H21" s="128">
        <v>7.86</v>
      </c>
      <c r="I21" s="128">
        <v>19.7</v>
      </c>
      <c r="J21" s="1">
        <v>1486</v>
      </c>
      <c r="K21" s="128">
        <v>130</v>
      </c>
    </row>
    <row r="22" spans="3:14" ht="12.75">
      <c r="C22" s="100"/>
      <c r="D22" s="100"/>
      <c r="E22" s="100"/>
      <c r="F22" s="100"/>
      <c r="G22" s="100"/>
      <c r="H22" s="101"/>
      <c r="I22" s="97"/>
      <c r="J22" s="5"/>
      <c r="K22" s="97"/>
      <c r="M22" s="442" t="s">
        <v>184</v>
      </c>
      <c r="N22" s="442"/>
    </row>
    <row r="23" spans="2:11" ht="15" customHeight="1">
      <c r="B23" s="100"/>
      <c r="C23" s="100"/>
      <c r="D23" s="100"/>
      <c r="E23" s="100"/>
      <c r="F23" s="100"/>
      <c r="G23" s="100"/>
      <c r="H23" s="101"/>
      <c r="I23" s="97"/>
      <c r="J23" s="5"/>
      <c r="K23" s="97"/>
    </row>
    <row r="24" spans="7:11" ht="36" customHeight="1">
      <c r="G24" s="441" t="s">
        <v>203</v>
      </c>
      <c r="H24" s="441"/>
      <c r="I24" s="441"/>
      <c r="J24" s="441"/>
      <c r="K24" s="441"/>
    </row>
    <row r="25" spans="7:11" ht="12" customHeight="1">
      <c r="G25" s="440"/>
      <c r="H25" s="440"/>
      <c r="I25" s="440"/>
      <c r="J25" s="440"/>
      <c r="K25" s="440"/>
    </row>
    <row r="26" spans="9:11" ht="24" customHeight="1">
      <c r="I26" s="446" t="s">
        <v>48</v>
      </c>
      <c r="J26" s="446"/>
      <c r="K26" s="446"/>
    </row>
    <row r="27" spans="1:12" s="105" customFormat="1" ht="24.75" customHeight="1">
      <c r="A27" s="102" t="s">
        <v>173</v>
      </c>
      <c r="B27" s="102"/>
      <c r="C27" s="102"/>
      <c r="D27" s="102"/>
      <c r="E27" s="102"/>
      <c r="F27" s="102"/>
      <c r="G27" s="102"/>
      <c r="H27" s="102"/>
      <c r="I27" s="103"/>
      <c r="J27" s="12"/>
      <c r="K27" s="103"/>
      <c r="L27" s="104"/>
    </row>
    <row r="28" spans="1:11" s="4" customFormat="1" ht="24.75" customHeight="1" thickBot="1">
      <c r="A28" s="31" t="s">
        <v>40</v>
      </c>
      <c r="B28" s="32" t="str">
        <f>'datos ullales'!B5</f>
        <v>Marzo</v>
      </c>
      <c r="C28" s="387" t="s">
        <v>41</v>
      </c>
      <c r="D28" s="388">
        <f>'datos ullales'!D5</f>
        <v>2009</v>
      </c>
      <c r="E28" s="34"/>
      <c r="F28" s="35"/>
      <c r="G28" s="34"/>
      <c r="H28" s="34"/>
      <c r="I28" s="34"/>
      <c r="J28" s="34"/>
      <c r="K28" s="34"/>
    </row>
    <row r="29" spans="1:11" s="106" customFormat="1" ht="24.75" customHeight="1" thickTop="1">
      <c r="A29" s="447" t="s">
        <v>34</v>
      </c>
      <c r="B29" s="447" t="s">
        <v>167</v>
      </c>
      <c r="C29" s="447" t="s">
        <v>44</v>
      </c>
      <c r="D29" s="449" t="s">
        <v>49</v>
      </c>
      <c r="E29" s="450"/>
      <c r="F29" s="447" t="s">
        <v>45</v>
      </c>
      <c r="G29" s="447" t="s">
        <v>43</v>
      </c>
      <c r="H29" s="447" t="s">
        <v>35</v>
      </c>
      <c r="I29" s="447" t="s">
        <v>36</v>
      </c>
      <c r="J29" s="447" t="s">
        <v>50</v>
      </c>
      <c r="K29" s="447" t="s">
        <v>198</v>
      </c>
    </row>
    <row r="30" spans="1:11" s="106" customFormat="1" ht="12" customHeight="1">
      <c r="A30" s="448"/>
      <c r="B30" s="448"/>
      <c r="C30" s="448"/>
      <c r="D30" s="404" t="s">
        <v>47</v>
      </c>
      <c r="E30" s="404" t="s">
        <v>46</v>
      </c>
      <c r="F30" s="448"/>
      <c r="G30" s="448"/>
      <c r="H30" s="448"/>
      <c r="I30" s="448"/>
      <c r="J30" s="448"/>
      <c r="K30" s="448"/>
    </row>
    <row r="31" spans="1:11" s="105" customFormat="1" ht="19.5" customHeight="1">
      <c r="A31" s="397" t="s">
        <v>39</v>
      </c>
      <c r="B31" s="473" t="s">
        <v>37</v>
      </c>
      <c r="C31" s="473"/>
      <c r="D31" s="473"/>
      <c r="E31" s="473"/>
      <c r="F31" s="473"/>
      <c r="G31" s="473"/>
      <c r="H31" s="473"/>
      <c r="I31" s="473"/>
      <c r="J31" s="473"/>
      <c r="K31" s="474"/>
    </row>
    <row r="32" spans="1:12" s="12" customFormat="1" ht="19.5" customHeight="1">
      <c r="A32" s="109">
        <v>292760136</v>
      </c>
      <c r="B32" s="109" t="s">
        <v>96</v>
      </c>
      <c r="C32" s="126">
        <v>39897</v>
      </c>
      <c r="D32" s="111">
        <v>727288</v>
      </c>
      <c r="E32" s="111">
        <v>4376610</v>
      </c>
      <c r="F32" s="112">
        <v>71.5</v>
      </c>
      <c r="G32" s="112">
        <v>35</v>
      </c>
      <c r="H32" s="405">
        <v>7.91</v>
      </c>
      <c r="I32" s="406">
        <v>19.6</v>
      </c>
      <c r="J32" s="407">
        <v>1414</v>
      </c>
      <c r="K32" s="409">
        <v>175</v>
      </c>
      <c r="L32" s="115"/>
    </row>
    <row r="33" spans="1:12" s="12" customFormat="1" ht="19.5" customHeight="1">
      <c r="A33" s="16">
        <v>292770014</v>
      </c>
      <c r="B33" s="16" t="s">
        <v>144</v>
      </c>
      <c r="C33" s="24">
        <v>39897</v>
      </c>
      <c r="D33" s="18">
        <v>732164</v>
      </c>
      <c r="E33" s="18">
        <v>4384643</v>
      </c>
      <c r="F33" s="19">
        <v>8</v>
      </c>
      <c r="G33" s="19">
        <v>7.9</v>
      </c>
      <c r="H33" s="127">
        <v>7.88</v>
      </c>
      <c r="I33" s="363">
        <v>20.2</v>
      </c>
      <c r="J33" s="1">
        <v>1375</v>
      </c>
      <c r="K33" s="365">
        <v>174</v>
      </c>
      <c r="L33" s="115"/>
    </row>
    <row r="34" spans="1:12" s="12" customFormat="1" ht="19.5" customHeight="1">
      <c r="A34" s="16">
        <v>292770114</v>
      </c>
      <c r="B34" s="16" t="s">
        <v>95</v>
      </c>
      <c r="C34" s="24">
        <v>39897</v>
      </c>
      <c r="D34" s="18">
        <v>732144</v>
      </c>
      <c r="E34" s="18">
        <v>4382825</v>
      </c>
      <c r="F34" s="19">
        <v>11</v>
      </c>
      <c r="G34" s="19">
        <v>76</v>
      </c>
      <c r="H34" s="127">
        <v>7.94</v>
      </c>
      <c r="I34" s="363">
        <v>21.9</v>
      </c>
      <c r="J34" s="1">
        <v>1139</v>
      </c>
      <c r="K34" s="365">
        <v>153</v>
      </c>
      <c r="L34" s="115"/>
    </row>
    <row r="35" spans="1:12" s="12" customFormat="1" ht="19.5" customHeight="1">
      <c r="A35" s="16">
        <v>292770139</v>
      </c>
      <c r="B35" s="16" t="s">
        <v>94</v>
      </c>
      <c r="C35" s="24">
        <v>39897</v>
      </c>
      <c r="D35" s="18">
        <v>729585</v>
      </c>
      <c r="E35" s="18">
        <v>4379090</v>
      </c>
      <c r="F35" s="19">
        <v>4.5</v>
      </c>
      <c r="G35" s="19">
        <v>74</v>
      </c>
      <c r="H35" s="127">
        <v>7.95</v>
      </c>
      <c r="I35" s="363">
        <v>19.5</v>
      </c>
      <c r="J35" s="1">
        <v>1782</v>
      </c>
      <c r="K35" s="365">
        <v>202</v>
      </c>
      <c r="L35" s="115"/>
    </row>
    <row r="36" spans="1:12" s="12" customFormat="1" ht="19.5" customHeight="1">
      <c r="A36" s="16">
        <v>292770144</v>
      </c>
      <c r="B36" s="16" t="s">
        <v>93</v>
      </c>
      <c r="C36" s="24">
        <v>39897</v>
      </c>
      <c r="D36" s="18">
        <v>729371</v>
      </c>
      <c r="E36" s="18">
        <v>4382150</v>
      </c>
      <c r="F36" s="19">
        <v>13.3</v>
      </c>
      <c r="G36" s="19">
        <v>85</v>
      </c>
      <c r="H36" s="127">
        <v>7.88</v>
      </c>
      <c r="I36" s="363">
        <v>19.7</v>
      </c>
      <c r="J36" s="1">
        <v>1706</v>
      </c>
      <c r="K36" s="365">
        <v>200</v>
      </c>
      <c r="L36" s="115"/>
    </row>
    <row r="37" spans="1:11" s="12" customFormat="1" ht="19.5" customHeight="1">
      <c r="A37" s="16">
        <v>292810002</v>
      </c>
      <c r="B37" s="16" t="s">
        <v>152</v>
      </c>
      <c r="C37" s="24">
        <v>39896</v>
      </c>
      <c r="D37" s="18">
        <v>719734</v>
      </c>
      <c r="E37" s="18">
        <v>4372041</v>
      </c>
      <c r="F37" s="19">
        <v>41</v>
      </c>
      <c r="G37" s="19">
        <v>38</v>
      </c>
      <c r="H37" s="127">
        <v>8.37</v>
      </c>
      <c r="I37" s="363">
        <v>19.5</v>
      </c>
      <c r="J37" s="1">
        <v>827</v>
      </c>
      <c r="K37" s="365">
        <v>138</v>
      </c>
    </row>
    <row r="38" spans="1:12" s="12" customFormat="1" ht="19.5" customHeight="1">
      <c r="A38" s="16">
        <v>292810031</v>
      </c>
      <c r="B38" s="16" t="s">
        <v>92</v>
      </c>
      <c r="C38" s="24">
        <v>39896</v>
      </c>
      <c r="D38" s="18">
        <v>720272</v>
      </c>
      <c r="E38" s="18">
        <v>4371940</v>
      </c>
      <c r="F38" s="19">
        <v>38</v>
      </c>
      <c r="G38" s="19">
        <v>73</v>
      </c>
      <c r="H38" s="127">
        <v>7.72</v>
      </c>
      <c r="I38" s="363">
        <v>19</v>
      </c>
      <c r="J38" s="1">
        <v>1435</v>
      </c>
      <c r="K38" s="365">
        <v>174</v>
      </c>
      <c r="L38" s="115"/>
    </row>
    <row r="39" spans="1:12" s="12" customFormat="1" ht="19.5" customHeight="1">
      <c r="A39" s="16">
        <v>292820043</v>
      </c>
      <c r="B39" s="16" t="s">
        <v>170</v>
      </c>
      <c r="C39" s="24">
        <v>39896</v>
      </c>
      <c r="D39" s="18">
        <v>726361</v>
      </c>
      <c r="E39" s="18">
        <v>4369199</v>
      </c>
      <c r="F39" s="19"/>
      <c r="G39" s="19"/>
      <c r="H39" s="127">
        <v>8.01</v>
      </c>
      <c r="I39" s="363" t="s">
        <v>59</v>
      </c>
      <c r="J39" s="1">
        <v>544</v>
      </c>
      <c r="K39" s="365">
        <v>143</v>
      </c>
      <c r="L39" s="115"/>
    </row>
    <row r="40" spans="1:11" s="12" customFormat="1" ht="19.5" customHeight="1">
      <c r="A40" s="16">
        <v>292820101</v>
      </c>
      <c r="B40" s="16" t="s">
        <v>153</v>
      </c>
      <c r="C40" s="24">
        <v>39896</v>
      </c>
      <c r="D40" s="18">
        <v>724915</v>
      </c>
      <c r="E40" s="18">
        <v>4373644</v>
      </c>
      <c r="F40" s="19"/>
      <c r="G40" s="19"/>
      <c r="H40" s="127">
        <v>7.74</v>
      </c>
      <c r="I40" s="363">
        <v>19.6</v>
      </c>
      <c r="J40" s="1">
        <v>1408</v>
      </c>
      <c r="K40" s="365">
        <v>177</v>
      </c>
    </row>
    <row r="41" spans="1:11" s="12" customFormat="1" ht="19.5" customHeight="1">
      <c r="A41" s="116">
        <v>292820105</v>
      </c>
      <c r="B41" s="116" t="s">
        <v>143</v>
      </c>
      <c r="C41" s="24">
        <v>39896</v>
      </c>
      <c r="D41" s="117">
        <v>724020</v>
      </c>
      <c r="E41" s="117">
        <v>4375533</v>
      </c>
      <c r="F41" s="118"/>
      <c r="G41" s="118"/>
      <c r="H41" s="410">
        <v>7.86</v>
      </c>
      <c r="I41" s="411">
        <v>19.7</v>
      </c>
      <c r="J41" s="412">
        <v>1180</v>
      </c>
      <c r="K41" s="413">
        <v>153</v>
      </c>
    </row>
    <row r="42" spans="1:12" s="12" customFormat="1" ht="19.5" customHeight="1">
      <c r="A42" s="16">
        <v>292830004</v>
      </c>
      <c r="B42" s="16" t="s">
        <v>91</v>
      </c>
      <c r="C42" s="24">
        <v>39896</v>
      </c>
      <c r="D42" s="18">
        <v>729374</v>
      </c>
      <c r="E42" s="18">
        <v>4374773</v>
      </c>
      <c r="F42" s="19">
        <v>6.21</v>
      </c>
      <c r="G42" s="19">
        <v>11.2</v>
      </c>
      <c r="H42" s="127">
        <v>7.9</v>
      </c>
      <c r="I42" s="363">
        <v>19.3</v>
      </c>
      <c r="J42" s="1">
        <v>1403</v>
      </c>
      <c r="K42" s="365">
        <v>178</v>
      </c>
      <c r="L42" s="115"/>
    </row>
    <row r="43" spans="1:12" s="12" customFormat="1" ht="19.5" customHeight="1">
      <c r="A43" s="16">
        <v>292860001</v>
      </c>
      <c r="B43" s="16" t="s">
        <v>73</v>
      </c>
      <c r="C43" s="24">
        <v>39892</v>
      </c>
      <c r="D43" s="18">
        <v>723712</v>
      </c>
      <c r="E43" s="18">
        <v>4357918</v>
      </c>
      <c r="F43" s="19">
        <v>5.06</v>
      </c>
      <c r="G43" s="19">
        <v>14.4</v>
      </c>
      <c r="H43" s="127">
        <v>7.71</v>
      </c>
      <c r="I43" s="363">
        <v>19.2</v>
      </c>
      <c r="J43" s="1">
        <v>1468</v>
      </c>
      <c r="K43" s="365">
        <v>131</v>
      </c>
      <c r="L43" s="115"/>
    </row>
    <row r="44" spans="1:12" s="12" customFormat="1" ht="19.5" customHeight="1">
      <c r="A44" s="16">
        <v>292860002</v>
      </c>
      <c r="B44" s="16" t="s">
        <v>18</v>
      </c>
      <c r="C44" s="24">
        <v>39892</v>
      </c>
      <c r="D44" s="18">
        <v>723527</v>
      </c>
      <c r="E44" s="18">
        <v>4359128</v>
      </c>
      <c r="F44" s="19">
        <v>3.8</v>
      </c>
      <c r="G44" s="19" t="s">
        <v>19</v>
      </c>
      <c r="H44" s="127">
        <v>7.64</v>
      </c>
      <c r="I44" s="363">
        <v>15.6</v>
      </c>
      <c r="J44" s="1">
        <v>1527</v>
      </c>
      <c r="K44" s="365">
        <v>140</v>
      </c>
      <c r="L44" s="115"/>
    </row>
    <row r="45" spans="1:12" s="12" customFormat="1" ht="19.5" customHeight="1">
      <c r="A45" s="16">
        <v>292860004</v>
      </c>
      <c r="B45" s="16" t="s">
        <v>20</v>
      </c>
      <c r="C45" s="129">
        <v>39896</v>
      </c>
      <c r="D45" s="18">
        <v>725579</v>
      </c>
      <c r="E45" s="18">
        <v>4363993</v>
      </c>
      <c r="F45" s="19">
        <v>2.97</v>
      </c>
      <c r="G45" s="19" t="s">
        <v>21</v>
      </c>
      <c r="H45" s="127">
        <v>7.59</v>
      </c>
      <c r="I45" s="363">
        <v>19.4</v>
      </c>
      <c r="J45" s="1">
        <v>2902</v>
      </c>
      <c r="K45" s="365">
        <v>392</v>
      </c>
      <c r="L45" s="115"/>
    </row>
    <row r="46" spans="1:12" s="12" customFormat="1" ht="19.5" customHeight="1">
      <c r="A46" s="16">
        <v>292860009</v>
      </c>
      <c r="B46" s="16" t="s">
        <v>22</v>
      </c>
      <c r="C46" s="24">
        <v>39892</v>
      </c>
      <c r="D46" s="18">
        <v>724158</v>
      </c>
      <c r="E46" s="18">
        <v>4361141</v>
      </c>
      <c r="F46" s="19" t="s">
        <v>23</v>
      </c>
      <c r="G46" s="19" t="s">
        <v>24</v>
      </c>
      <c r="H46" s="127">
        <v>7.75</v>
      </c>
      <c r="I46" s="363">
        <v>19.3</v>
      </c>
      <c r="J46" s="1">
        <v>1659</v>
      </c>
      <c r="K46" s="365">
        <v>163</v>
      </c>
      <c r="L46" s="115"/>
    </row>
    <row r="47" spans="1:11" s="12" customFormat="1" ht="19.5" customHeight="1">
      <c r="A47" s="16">
        <v>292860065</v>
      </c>
      <c r="B47" s="16" t="s">
        <v>90</v>
      </c>
      <c r="C47" s="129">
        <v>39892</v>
      </c>
      <c r="D47" s="18">
        <v>724090</v>
      </c>
      <c r="E47" s="18">
        <v>4365828</v>
      </c>
      <c r="F47" s="19">
        <v>16</v>
      </c>
      <c r="G47" s="19">
        <v>188</v>
      </c>
      <c r="H47" s="127">
        <v>7.83</v>
      </c>
      <c r="I47" s="363">
        <v>22.9</v>
      </c>
      <c r="J47" s="1">
        <v>1335</v>
      </c>
      <c r="K47" s="365">
        <v>249</v>
      </c>
    </row>
    <row r="48" spans="1:11" s="12" customFormat="1" ht="19.5" customHeight="1">
      <c r="A48" s="16">
        <v>292760193</v>
      </c>
      <c r="B48" s="16" t="s">
        <v>176</v>
      </c>
      <c r="C48" s="24">
        <v>39897</v>
      </c>
      <c r="D48" s="18">
        <v>727520</v>
      </c>
      <c r="E48" s="18">
        <v>4376115</v>
      </c>
      <c r="F48" s="19">
        <v>18</v>
      </c>
      <c r="G48" s="19"/>
      <c r="H48" s="127">
        <v>7.93</v>
      </c>
      <c r="I48" s="363">
        <v>19.8</v>
      </c>
      <c r="J48" s="1">
        <v>1200</v>
      </c>
      <c r="K48" s="365">
        <v>155</v>
      </c>
    </row>
    <row r="49" spans="1:13" ht="12.75">
      <c r="A49" s="442" t="s">
        <v>188</v>
      </c>
      <c r="B49" s="442"/>
      <c r="C49" s="390"/>
      <c r="D49" s="391"/>
      <c r="E49" s="391"/>
      <c r="F49" s="391"/>
      <c r="G49" s="392"/>
      <c r="H49" s="393"/>
      <c r="I49" s="394"/>
      <c r="J49" s="395"/>
      <c r="K49" s="395"/>
      <c r="L49" s="105"/>
      <c r="M49" s="96"/>
    </row>
    <row r="51" spans="1:2" ht="12.75">
      <c r="A51" s="4"/>
      <c r="B51" s="4"/>
    </row>
    <row r="52" spans="1:22" ht="13.5" customHeight="1">
      <c r="A52" s="100"/>
      <c r="B52" s="100"/>
      <c r="C52" s="100"/>
      <c r="D52" s="100"/>
      <c r="E52" s="120"/>
      <c r="F52" s="121"/>
      <c r="G52" s="121"/>
      <c r="H52" s="121"/>
      <c r="I52" s="121"/>
      <c r="J52" s="122"/>
      <c r="K52" s="121"/>
      <c r="L52" s="96"/>
      <c r="M52" s="61"/>
      <c r="N52" s="61"/>
      <c r="S52" s="123"/>
      <c r="T52" s="123"/>
      <c r="U52" s="123"/>
      <c r="V52" s="123"/>
    </row>
    <row r="53" spans="6:13" ht="19.5" customHeight="1">
      <c r="F53" s="124"/>
      <c r="G53" s="472"/>
      <c r="H53" s="472"/>
      <c r="I53" s="472"/>
      <c r="J53" s="472"/>
      <c r="K53" s="472"/>
      <c r="L53" s="96"/>
      <c r="M53" s="96"/>
    </row>
  </sheetData>
  <sheetProtection formatCells="0"/>
  <mergeCells count="32">
    <mergeCell ref="I3:K3"/>
    <mergeCell ref="I6:I7"/>
    <mergeCell ref="H6:H7"/>
    <mergeCell ref="G6:G7"/>
    <mergeCell ref="A6:A7"/>
    <mergeCell ref="B6:B7"/>
    <mergeCell ref="C6:C7"/>
    <mergeCell ref="F6:F7"/>
    <mergeCell ref="D6:E6"/>
    <mergeCell ref="M22:N22"/>
    <mergeCell ref="G29:G30"/>
    <mergeCell ref="H29:H30"/>
    <mergeCell ref="I29:I30"/>
    <mergeCell ref="A49:B49"/>
    <mergeCell ref="A29:A30"/>
    <mergeCell ref="B29:B30"/>
    <mergeCell ref="D29:E29"/>
    <mergeCell ref="B31:K31"/>
    <mergeCell ref="J29:J30"/>
    <mergeCell ref="C29:C30"/>
    <mergeCell ref="F29:F30"/>
    <mergeCell ref="K29:K30"/>
    <mergeCell ref="G1:K1"/>
    <mergeCell ref="G24:K24"/>
    <mergeCell ref="I26:K26"/>
    <mergeCell ref="G53:K53"/>
    <mergeCell ref="B19:K19"/>
    <mergeCell ref="B8:K8"/>
    <mergeCell ref="B12:K12"/>
    <mergeCell ref="B14:K14"/>
    <mergeCell ref="J6:J7"/>
    <mergeCell ref="K6:K7"/>
  </mergeCells>
  <printOptions horizontalCentered="1" verticalCentered="1"/>
  <pageMargins left="0.9448818897637796" right="0.5118110236220472" top="0.984251968503937" bottom="0.3937007874015748" header="0.5905511811023623" footer="0.15748031496062992"/>
  <pageSetup horizontalDpi="300" verticalDpi="300" orientation="landscape" paperSize="9" scale="89" r:id="rId2"/>
  <rowBreaks count="1" manualBreakCount="1">
    <brk id="23" max="10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</sheetPr>
  <dimension ref="A1:W109"/>
  <sheetViews>
    <sheetView zoomScaleSheetLayoutView="75" workbookViewId="0" topLeftCell="A79">
      <selection activeCell="K95" sqref="A65:K95"/>
    </sheetView>
  </sheetViews>
  <sheetFormatPr defaultColWidth="11.421875" defaultRowHeight="12.75"/>
  <cols>
    <col min="1" max="1" width="14.57421875" style="96" customWidth="1"/>
    <col min="2" max="2" width="11.8515625" style="96" customWidth="1"/>
    <col min="3" max="3" width="12.8515625" style="96" customWidth="1"/>
    <col min="4" max="4" width="15.140625" style="96" customWidth="1"/>
    <col min="5" max="5" width="13.28125" style="96" customWidth="1"/>
    <col min="6" max="6" width="14.421875" style="124" hidden="1" customWidth="1"/>
    <col min="7" max="7" width="14.140625" style="124" customWidth="1"/>
    <col min="8" max="8" width="11.28125" style="124" customWidth="1"/>
    <col min="9" max="9" width="13.28125" style="124" hidden="1" customWidth="1"/>
    <col min="10" max="10" width="14.421875" style="96" customWidth="1"/>
    <col min="11" max="11" width="10.7109375" style="96" customWidth="1"/>
    <col min="12" max="12" width="2.8515625" style="96" customWidth="1"/>
    <col min="13" max="18" width="6.7109375" style="96" customWidth="1"/>
    <col min="19" max="22" width="15.7109375" style="96" customWidth="1"/>
    <col min="23" max="23" width="14.28125" style="96" bestFit="1" customWidth="1"/>
    <col min="24" max="16384" width="11.421875" style="96" customWidth="1"/>
  </cols>
  <sheetData>
    <row r="1" spans="7:12" ht="34.5" customHeight="1">
      <c r="G1" s="441" t="s">
        <v>203</v>
      </c>
      <c r="H1" s="441"/>
      <c r="I1" s="441"/>
      <c r="J1" s="441"/>
      <c r="K1" s="441"/>
      <c r="L1" s="130"/>
    </row>
    <row r="2" spans="5:12" ht="19.5" customHeight="1">
      <c r="E2" s="99"/>
      <c r="F2" s="99"/>
      <c r="G2" s="440"/>
      <c r="H2" s="440"/>
      <c r="I2" s="440"/>
      <c r="J2" s="440"/>
      <c r="K2" s="440"/>
      <c r="L2" s="125"/>
    </row>
    <row r="3" spans="5:12" ht="24" customHeight="1">
      <c r="E3" s="99"/>
      <c r="F3" s="99"/>
      <c r="G3" s="96"/>
      <c r="H3" s="446" t="s">
        <v>48</v>
      </c>
      <c r="I3" s="446"/>
      <c r="J3" s="446"/>
      <c r="K3" s="446"/>
      <c r="L3" s="125"/>
    </row>
    <row r="4" spans="5:12" ht="13.5" customHeight="1">
      <c r="E4" s="99"/>
      <c r="F4" s="99"/>
      <c r="G4" s="99"/>
      <c r="H4" s="99"/>
      <c r="I4" s="99"/>
      <c r="J4" s="99"/>
      <c r="K4" s="99"/>
      <c r="L4" s="125"/>
    </row>
    <row r="5" spans="1:18" ht="20.25" customHeight="1">
      <c r="A5" s="481" t="s">
        <v>123</v>
      </c>
      <c r="B5" s="481"/>
      <c r="C5" s="481"/>
      <c r="D5" s="481"/>
      <c r="E5" s="481"/>
      <c r="F5" s="131"/>
      <c r="G5" s="99"/>
      <c r="H5" s="99"/>
      <c r="I5" s="99"/>
      <c r="J5" s="99"/>
      <c r="K5" s="99"/>
      <c r="M5" s="457" t="s">
        <v>193</v>
      </c>
      <c r="N5" s="457"/>
      <c r="O5" s="457"/>
      <c r="P5" s="457"/>
      <c r="Q5" s="457"/>
      <c r="R5" s="457"/>
    </row>
    <row r="6" spans="1:23" ht="20.25" customHeight="1">
      <c r="A6" s="483" t="s">
        <v>194</v>
      </c>
      <c r="B6" s="483"/>
      <c r="C6" s="483"/>
      <c r="D6" s="483"/>
      <c r="E6" s="483"/>
      <c r="F6" s="398"/>
      <c r="G6" s="102"/>
      <c r="H6" s="102"/>
      <c r="I6" s="102"/>
      <c r="J6" s="105"/>
      <c r="K6" s="105"/>
      <c r="L6" s="105"/>
      <c r="M6" s="420"/>
      <c r="N6" s="421"/>
      <c r="O6" s="421"/>
      <c r="P6" s="421"/>
      <c r="Q6" s="422"/>
      <c r="R6" s="422"/>
      <c r="S6" s="105"/>
      <c r="T6" s="105"/>
      <c r="U6" s="105"/>
      <c r="V6" s="105"/>
      <c r="W6" s="105"/>
    </row>
    <row r="7" spans="1:18" s="4" customFormat="1" ht="20.25" customHeight="1" thickBot="1">
      <c r="A7" s="31" t="s">
        <v>40</v>
      </c>
      <c r="B7" s="32" t="str">
        <f>'datos ullales'!B5</f>
        <v>Marzo</v>
      </c>
      <c r="C7" s="387" t="s">
        <v>41</v>
      </c>
      <c r="D7" s="399">
        <f>'datos ullales'!D5</f>
        <v>2009</v>
      </c>
      <c r="E7" s="34"/>
      <c r="F7" s="35"/>
      <c r="G7" s="34"/>
      <c r="H7" s="34"/>
      <c r="I7" s="34"/>
      <c r="J7" s="34"/>
      <c r="K7" s="34"/>
      <c r="M7" s="420"/>
      <c r="N7" s="423">
        <v>39845</v>
      </c>
      <c r="O7" s="421"/>
      <c r="P7" s="421"/>
      <c r="Q7" s="422"/>
      <c r="R7" s="422"/>
    </row>
    <row r="8" spans="1:11" s="4" customFormat="1" ht="13.5" customHeight="1" thickTop="1">
      <c r="A8" s="447" t="s">
        <v>34</v>
      </c>
      <c r="B8" s="447" t="s">
        <v>168</v>
      </c>
      <c r="C8" s="447" t="s">
        <v>33</v>
      </c>
      <c r="D8" s="447" t="s">
        <v>50</v>
      </c>
      <c r="E8" s="447" t="s">
        <v>191</v>
      </c>
      <c r="F8" s="431" t="s">
        <v>42</v>
      </c>
      <c r="G8" s="458"/>
      <c r="H8" s="458"/>
      <c r="I8" s="458"/>
      <c r="J8" s="458"/>
      <c r="K8" s="459"/>
    </row>
    <row r="9" spans="1:11" s="4" customFormat="1" ht="13.5" thickBot="1">
      <c r="A9" s="438"/>
      <c r="B9" s="438"/>
      <c r="C9" s="438"/>
      <c r="D9" s="438"/>
      <c r="E9" s="438"/>
      <c r="F9" s="460" t="s">
        <v>83</v>
      </c>
      <c r="G9" s="461"/>
      <c r="H9" s="462"/>
      <c r="I9" s="463" t="s">
        <v>198</v>
      </c>
      <c r="J9" s="461"/>
      <c r="K9" s="462"/>
    </row>
    <row r="10" spans="1:22" s="4" customFormat="1" ht="15" thickBot="1">
      <c r="A10" s="438"/>
      <c r="B10" s="438"/>
      <c r="C10" s="438"/>
      <c r="D10" s="438"/>
      <c r="E10" s="438"/>
      <c r="F10" s="36" t="s">
        <v>55</v>
      </c>
      <c r="G10" s="433" t="s">
        <v>192</v>
      </c>
      <c r="H10" s="434"/>
      <c r="I10" s="36" t="s">
        <v>55</v>
      </c>
      <c r="J10" s="433" t="s">
        <v>192</v>
      </c>
      <c r="K10" s="434"/>
      <c r="M10" s="468" t="s">
        <v>197</v>
      </c>
      <c r="N10" s="469"/>
      <c r="O10" s="466" t="s">
        <v>178</v>
      </c>
      <c r="P10" s="467"/>
      <c r="Q10" s="470" t="s">
        <v>179</v>
      </c>
      <c r="R10" s="471"/>
      <c r="S10" s="436" t="s">
        <v>180</v>
      </c>
      <c r="T10" s="437"/>
      <c r="U10" s="464" t="s">
        <v>181</v>
      </c>
      <c r="V10" s="465"/>
    </row>
    <row r="11" spans="1:22" s="4" customFormat="1" ht="15" thickBot="1">
      <c r="A11" s="430"/>
      <c r="B11" s="430"/>
      <c r="C11" s="430"/>
      <c r="D11" s="430"/>
      <c r="E11" s="430"/>
      <c r="F11" s="37" t="str">
        <f>'MED ULLALES'!F9</f>
        <v>(febrero)</v>
      </c>
      <c r="G11" s="38"/>
      <c r="H11" s="39" t="s">
        <v>169</v>
      </c>
      <c r="I11" s="37" t="str">
        <f>F11</f>
        <v>(febrero)</v>
      </c>
      <c r="J11" s="38"/>
      <c r="K11" s="39" t="s">
        <v>169</v>
      </c>
      <c r="M11" s="40" t="s">
        <v>65</v>
      </c>
      <c r="N11" s="41" t="s">
        <v>181</v>
      </c>
      <c r="O11" s="40" t="s">
        <v>65</v>
      </c>
      <c r="P11" s="41" t="s">
        <v>181</v>
      </c>
      <c r="Q11" s="42" t="s">
        <v>65</v>
      </c>
      <c r="R11" s="43" t="s">
        <v>181</v>
      </c>
      <c r="S11" s="44" t="s">
        <v>182</v>
      </c>
      <c r="T11" s="45" t="s">
        <v>183</v>
      </c>
      <c r="U11" s="44" t="s">
        <v>182</v>
      </c>
      <c r="V11" s="45" t="s">
        <v>183</v>
      </c>
    </row>
    <row r="12" spans="1:12" ht="13.5" customHeight="1" thickBot="1" thickTop="1">
      <c r="A12" s="46"/>
      <c r="B12" s="46"/>
      <c r="C12" s="46"/>
      <c r="D12" s="46"/>
      <c r="E12" s="46"/>
      <c r="F12" s="47"/>
      <c r="G12" s="47"/>
      <c r="H12" s="47"/>
      <c r="I12" s="47"/>
      <c r="J12" s="47"/>
      <c r="K12" s="47"/>
      <c r="L12" s="8"/>
    </row>
    <row r="13" spans="1:22" ht="13.5" customHeight="1">
      <c r="A13" s="16">
        <v>292760100</v>
      </c>
      <c r="B13" s="113" t="s">
        <v>158</v>
      </c>
      <c r="C13" s="17">
        <f>'datos PVN'!C9</f>
        <v>39897</v>
      </c>
      <c r="D13" s="18">
        <f>'datos PVN'!J9</f>
        <v>1723</v>
      </c>
      <c r="E13" s="16">
        <f>'datos PVN'!K9</f>
        <v>198</v>
      </c>
      <c r="F13" s="1">
        <f aca="true" t="shared" si="0" ref="F13:G15">S13</f>
        <v>-53</v>
      </c>
      <c r="G13" s="188">
        <f t="shared" si="0"/>
        <v>-732</v>
      </c>
      <c r="H13" s="132" t="s">
        <v>195</v>
      </c>
      <c r="I13" s="1">
        <f aca="true" t="shared" si="1" ref="I13:J15">U13</f>
        <v>9</v>
      </c>
      <c r="J13" s="188">
        <f t="shared" si="1"/>
        <v>0</v>
      </c>
      <c r="K13" s="132" t="s">
        <v>195</v>
      </c>
      <c r="M13" s="52">
        <v>2455</v>
      </c>
      <c r="N13" s="133">
        <v>198</v>
      </c>
      <c r="O13" s="90">
        <v>1776</v>
      </c>
      <c r="P13" s="189">
        <v>189</v>
      </c>
      <c r="Q13" s="55">
        <f aca="true" t="shared" si="2" ref="Q13:R15">D13</f>
        <v>1723</v>
      </c>
      <c r="R13" s="56">
        <f t="shared" si="2"/>
        <v>198</v>
      </c>
      <c r="S13" s="134">
        <f>Q13-O13</f>
        <v>-53</v>
      </c>
      <c r="T13" s="135">
        <f>Q13-M13</f>
        <v>-732</v>
      </c>
      <c r="U13" s="136">
        <f>R13-P13</f>
        <v>9</v>
      </c>
      <c r="V13" s="137">
        <f>R13-N13</f>
        <v>0</v>
      </c>
    </row>
    <row r="14" spans="1:22" ht="13.5" customHeight="1">
      <c r="A14" s="16">
        <v>292760201</v>
      </c>
      <c r="B14" s="113" t="s">
        <v>141</v>
      </c>
      <c r="C14" s="17">
        <f>'datos PVN'!C10</f>
        <v>39897</v>
      </c>
      <c r="D14" s="18">
        <f>'datos PVN'!J10</f>
        <v>853</v>
      </c>
      <c r="E14" s="16">
        <f>'datos PVN'!K10</f>
        <v>156</v>
      </c>
      <c r="F14" s="1">
        <f t="shared" si="0"/>
        <v>18</v>
      </c>
      <c r="G14" s="188">
        <f t="shared" si="0"/>
        <v>17</v>
      </c>
      <c r="H14" s="132" t="s">
        <v>195</v>
      </c>
      <c r="I14" s="1">
        <f t="shared" si="1"/>
        <v>16</v>
      </c>
      <c r="J14" s="188">
        <f t="shared" si="1"/>
        <v>17</v>
      </c>
      <c r="K14" s="132" t="s">
        <v>195</v>
      </c>
      <c r="M14" s="59">
        <v>836</v>
      </c>
      <c r="N14" s="138">
        <v>139</v>
      </c>
      <c r="O14" s="92">
        <v>835</v>
      </c>
      <c r="P14" s="190">
        <v>140</v>
      </c>
      <c r="Q14" s="62">
        <f t="shared" si="2"/>
        <v>853</v>
      </c>
      <c r="R14" s="63">
        <f t="shared" si="2"/>
        <v>156</v>
      </c>
      <c r="S14" s="139">
        <f>Q14-O14</f>
        <v>18</v>
      </c>
      <c r="T14" s="140">
        <f>Q14-M14</f>
        <v>17</v>
      </c>
      <c r="U14" s="141">
        <f>R14-P14</f>
        <v>16</v>
      </c>
      <c r="V14" s="142">
        <f>R14-N14</f>
        <v>17</v>
      </c>
    </row>
    <row r="15" spans="1:22" ht="12.75" customHeight="1" thickBot="1">
      <c r="A15" s="16">
        <v>292770124</v>
      </c>
      <c r="B15" s="113" t="s">
        <v>159</v>
      </c>
      <c r="C15" s="17">
        <f>'datos PVN'!C11</f>
        <v>39897</v>
      </c>
      <c r="D15" s="18">
        <f>'datos PVN'!J11</f>
        <v>1710</v>
      </c>
      <c r="E15" s="16">
        <f>'datos PVN'!K11</f>
        <v>210</v>
      </c>
      <c r="F15" s="1">
        <f t="shared" si="0"/>
        <v>-54</v>
      </c>
      <c r="G15" s="188">
        <f t="shared" si="0"/>
        <v>-110</v>
      </c>
      <c r="H15" s="132" t="s">
        <v>195</v>
      </c>
      <c r="I15" s="1">
        <f t="shared" si="1"/>
        <v>0</v>
      </c>
      <c r="J15" s="188">
        <f t="shared" si="1"/>
        <v>13</v>
      </c>
      <c r="K15" s="132" t="s">
        <v>195</v>
      </c>
      <c r="M15" s="67">
        <v>1820</v>
      </c>
      <c r="N15" s="143">
        <v>197</v>
      </c>
      <c r="O15" s="94">
        <v>1764</v>
      </c>
      <c r="P15" s="191">
        <v>210</v>
      </c>
      <c r="Q15" s="69">
        <f t="shared" si="2"/>
        <v>1710</v>
      </c>
      <c r="R15" s="70">
        <f t="shared" si="2"/>
        <v>210</v>
      </c>
      <c r="S15" s="144">
        <f>Q15-O15</f>
        <v>-54</v>
      </c>
      <c r="T15" s="145">
        <f>Q15-M15</f>
        <v>-110</v>
      </c>
      <c r="U15" s="146">
        <f>R15-P15</f>
        <v>0</v>
      </c>
      <c r="V15" s="147">
        <f>R15-N15</f>
        <v>13</v>
      </c>
    </row>
    <row r="16" spans="1:22" ht="13.5" customHeight="1" thickBot="1">
      <c r="A16" s="34"/>
      <c r="B16" s="34"/>
      <c r="C16" s="34"/>
      <c r="D16" s="148"/>
      <c r="E16" s="149"/>
      <c r="F16" s="149"/>
      <c r="G16" s="149"/>
      <c r="H16" s="149"/>
      <c r="I16" s="149"/>
      <c r="J16" s="149"/>
      <c r="K16" s="149"/>
      <c r="M16" s="61"/>
      <c r="N16" s="61"/>
      <c r="O16" s="100"/>
      <c r="P16" s="100"/>
      <c r="Q16" s="100"/>
      <c r="R16" s="100"/>
      <c r="S16" s="150"/>
      <c r="T16" s="150"/>
      <c r="U16" s="150"/>
      <c r="V16" s="150"/>
    </row>
    <row r="17" spans="1:22" ht="13.5" customHeight="1" thickBot="1" thickTop="1">
      <c r="A17" s="77" t="s">
        <v>51</v>
      </c>
      <c r="B17" s="151"/>
      <c r="C17" s="152"/>
      <c r="D17" s="153">
        <f>AVERAGE(D13:D15)</f>
        <v>1428.6666666666667</v>
      </c>
      <c r="E17" s="153">
        <f>AVERAGE(E13:E15)</f>
        <v>188</v>
      </c>
      <c r="F17" s="154">
        <f>AVERAGE(F13:F15)</f>
        <v>-29.666666666666668</v>
      </c>
      <c r="G17" s="154">
        <f>AVERAGE(G13:G15)</f>
        <v>-275</v>
      </c>
      <c r="H17" s="155"/>
      <c r="I17" s="154">
        <f>AVERAGE(I13:I15)</f>
        <v>8.333333333333334</v>
      </c>
      <c r="J17" s="154">
        <f>AVERAGE(J13:J15)</f>
        <v>10</v>
      </c>
      <c r="K17" s="155"/>
      <c r="M17" s="61"/>
      <c r="N17" s="61"/>
      <c r="Q17" s="4"/>
      <c r="S17" s="123"/>
      <c r="T17" s="123"/>
      <c r="U17" s="123"/>
      <c r="V17" s="123"/>
    </row>
    <row r="18" spans="1:23" ht="13.5" thickTop="1">
      <c r="A18" s="157"/>
      <c r="B18" s="138"/>
      <c r="C18" s="138"/>
      <c r="D18" s="138"/>
      <c r="E18" s="158"/>
      <c r="F18" s="158"/>
      <c r="G18" s="158"/>
      <c r="H18" s="159"/>
      <c r="I18" s="159"/>
      <c r="J18" s="158"/>
      <c r="K18" s="159"/>
      <c r="L18" s="159"/>
      <c r="N18" s="61"/>
      <c r="O18" s="61"/>
      <c r="T18" s="123"/>
      <c r="U18" s="123"/>
      <c r="V18" s="123"/>
      <c r="W18" s="123"/>
    </row>
    <row r="19" spans="1:23" ht="12.75">
      <c r="A19" s="100"/>
      <c r="B19" s="100"/>
      <c r="C19" s="100"/>
      <c r="D19" s="100"/>
      <c r="E19" s="120"/>
      <c r="F19" s="121"/>
      <c r="G19" s="121"/>
      <c r="H19" s="121"/>
      <c r="I19" s="121"/>
      <c r="J19" s="121"/>
      <c r="K19" s="121"/>
      <c r="L19" s="121"/>
      <c r="N19" s="61"/>
      <c r="O19" s="61"/>
      <c r="T19" s="123"/>
      <c r="U19" s="123"/>
      <c r="V19" s="123"/>
      <c r="W19" s="123"/>
    </row>
    <row r="20" spans="1:6" ht="24.75" customHeight="1">
      <c r="A20" s="481" t="s">
        <v>124</v>
      </c>
      <c r="B20" s="484"/>
      <c r="C20" s="484"/>
      <c r="D20" s="484"/>
      <c r="E20" s="484"/>
      <c r="F20" s="131"/>
    </row>
    <row r="21" spans="1:23" ht="24.75" customHeight="1">
      <c r="A21" s="483" t="s">
        <v>194</v>
      </c>
      <c r="B21" s="483"/>
      <c r="C21" s="483"/>
      <c r="D21" s="483"/>
      <c r="E21" s="483"/>
      <c r="F21" s="398"/>
      <c r="G21" s="102"/>
      <c r="H21" s="102"/>
      <c r="I21" s="102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</row>
    <row r="22" spans="1:11" s="4" customFormat="1" ht="24.75" customHeight="1" thickBot="1">
      <c r="A22" s="31" t="s">
        <v>40</v>
      </c>
      <c r="B22" s="32" t="str">
        <f>B7</f>
        <v>Marzo</v>
      </c>
      <c r="C22" s="387" t="s">
        <v>41</v>
      </c>
      <c r="D22" s="388">
        <f>D7</f>
        <v>2009</v>
      </c>
      <c r="E22" s="34"/>
      <c r="F22" s="35"/>
      <c r="G22" s="34"/>
      <c r="H22" s="34"/>
      <c r="I22" s="34"/>
      <c r="J22" s="34"/>
      <c r="K22" s="34"/>
    </row>
    <row r="23" spans="1:11" s="4" customFormat="1" ht="13.5" customHeight="1" thickTop="1">
      <c r="A23" s="447" t="s">
        <v>34</v>
      </c>
      <c r="B23" s="447" t="s">
        <v>168</v>
      </c>
      <c r="C23" s="447" t="s">
        <v>33</v>
      </c>
      <c r="D23" s="447" t="s">
        <v>50</v>
      </c>
      <c r="E23" s="447" t="s">
        <v>191</v>
      </c>
      <c r="F23" s="431" t="s">
        <v>42</v>
      </c>
      <c r="G23" s="458"/>
      <c r="H23" s="458"/>
      <c r="I23" s="458"/>
      <c r="J23" s="458"/>
      <c r="K23" s="459"/>
    </row>
    <row r="24" spans="1:11" s="4" customFormat="1" ht="13.5" thickBot="1">
      <c r="A24" s="438"/>
      <c r="B24" s="438"/>
      <c r="C24" s="438"/>
      <c r="D24" s="438"/>
      <c r="E24" s="438"/>
      <c r="F24" s="460" t="s">
        <v>83</v>
      </c>
      <c r="G24" s="461"/>
      <c r="H24" s="462"/>
      <c r="I24" s="463" t="s">
        <v>198</v>
      </c>
      <c r="J24" s="461"/>
      <c r="K24" s="462"/>
    </row>
    <row r="25" spans="1:22" s="4" customFormat="1" ht="15" thickBot="1">
      <c r="A25" s="438"/>
      <c r="B25" s="438"/>
      <c r="C25" s="438"/>
      <c r="D25" s="438"/>
      <c r="E25" s="438"/>
      <c r="F25" s="36" t="s">
        <v>55</v>
      </c>
      <c r="G25" s="433" t="s">
        <v>192</v>
      </c>
      <c r="H25" s="434"/>
      <c r="I25" s="36" t="s">
        <v>55</v>
      </c>
      <c r="J25" s="433" t="s">
        <v>192</v>
      </c>
      <c r="K25" s="434"/>
      <c r="M25" s="468" t="s">
        <v>197</v>
      </c>
      <c r="N25" s="469"/>
      <c r="O25" s="466" t="s">
        <v>178</v>
      </c>
      <c r="P25" s="467"/>
      <c r="Q25" s="470" t="s">
        <v>179</v>
      </c>
      <c r="R25" s="471"/>
      <c r="S25" s="436" t="s">
        <v>180</v>
      </c>
      <c r="T25" s="437"/>
      <c r="U25" s="464" t="s">
        <v>181</v>
      </c>
      <c r="V25" s="465"/>
    </row>
    <row r="26" spans="1:22" s="4" customFormat="1" ht="15" thickBot="1">
      <c r="A26" s="430"/>
      <c r="B26" s="430"/>
      <c r="C26" s="430"/>
      <c r="D26" s="430"/>
      <c r="E26" s="430"/>
      <c r="F26" s="37">
        <f>'MED ULLALES'!F24</f>
        <v>0</v>
      </c>
      <c r="G26" s="38"/>
      <c r="H26" s="39" t="s">
        <v>169</v>
      </c>
      <c r="I26" s="37">
        <f>F26</f>
        <v>0</v>
      </c>
      <c r="J26" s="38"/>
      <c r="K26" s="39" t="s">
        <v>169</v>
      </c>
      <c r="M26" s="40" t="s">
        <v>65</v>
      </c>
      <c r="N26" s="41" t="s">
        <v>181</v>
      </c>
      <c r="O26" s="40" t="s">
        <v>65</v>
      </c>
      <c r="P26" s="41" t="s">
        <v>181</v>
      </c>
      <c r="Q26" s="42" t="s">
        <v>65</v>
      </c>
      <c r="R26" s="43" t="s">
        <v>181</v>
      </c>
      <c r="S26" s="44" t="s">
        <v>182</v>
      </c>
      <c r="T26" s="45" t="s">
        <v>183</v>
      </c>
      <c r="U26" s="44" t="s">
        <v>182</v>
      </c>
      <c r="V26" s="45" t="s">
        <v>183</v>
      </c>
    </row>
    <row r="27" spans="1:22" s="8" customFormat="1" ht="14.25" thickBot="1" thickTop="1">
      <c r="A27" s="46"/>
      <c r="B27" s="46"/>
      <c r="C27" s="46"/>
      <c r="D27" s="46"/>
      <c r="E27" s="46"/>
      <c r="F27" s="47"/>
      <c r="G27" s="47"/>
      <c r="H27" s="47"/>
      <c r="I27" s="47"/>
      <c r="J27" s="47"/>
      <c r="K27" s="47"/>
      <c r="M27" s="96"/>
      <c r="N27" s="96"/>
      <c r="O27" s="96"/>
      <c r="P27" s="96"/>
      <c r="Q27" s="96"/>
      <c r="R27" s="96"/>
      <c r="S27" s="96"/>
      <c r="T27" s="96"/>
      <c r="U27" s="96"/>
      <c r="V27" s="96"/>
    </row>
    <row r="28" spans="1:22" ht="13.5" thickBot="1">
      <c r="A28" s="16">
        <v>292810055</v>
      </c>
      <c r="B28" s="16" t="s">
        <v>89</v>
      </c>
      <c r="C28" s="48">
        <f>'datos PVN'!C13</f>
        <v>39896</v>
      </c>
      <c r="D28" s="49">
        <f>'datos PVN'!J13</f>
        <v>1069</v>
      </c>
      <c r="E28" s="50">
        <f>'datos PVN'!K13</f>
        <v>120</v>
      </c>
      <c r="F28" s="1">
        <f>S28</f>
        <v>-72</v>
      </c>
      <c r="G28" s="188">
        <f>T28</f>
        <v>-76</v>
      </c>
      <c r="H28" s="132" t="s">
        <v>195</v>
      </c>
      <c r="I28" s="1">
        <f>U28</f>
        <v>1</v>
      </c>
      <c r="J28" s="188">
        <f>V28</f>
        <v>7</v>
      </c>
      <c r="K28" s="132" t="s">
        <v>195</v>
      </c>
      <c r="M28" s="160">
        <v>1145</v>
      </c>
      <c r="N28" s="161">
        <v>113</v>
      </c>
      <c r="O28" s="278">
        <v>1141</v>
      </c>
      <c r="P28" s="359">
        <v>119</v>
      </c>
      <c r="Q28" s="162">
        <f>D28</f>
        <v>1069</v>
      </c>
      <c r="R28" s="163">
        <f>E28</f>
        <v>120</v>
      </c>
      <c r="S28" s="164">
        <f>Q28-O28</f>
        <v>-72</v>
      </c>
      <c r="T28" s="165">
        <f>Q28-M28</f>
        <v>-76</v>
      </c>
      <c r="U28" s="166">
        <f>R28-P28</f>
        <v>1</v>
      </c>
      <c r="V28" s="167">
        <f>R28-N28</f>
        <v>7</v>
      </c>
    </row>
    <row r="29" spans="1:22" ht="13.5" thickBot="1">
      <c r="A29" s="34"/>
      <c r="B29" s="34"/>
      <c r="C29" s="34"/>
      <c r="D29" s="148"/>
      <c r="E29" s="149"/>
      <c r="F29" s="149"/>
      <c r="G29" s="149"/>
      <c r="H29" s="149"/>
      <c r="I29" s="149"/>
      <c r="J29" s="149"/>
      <c r="K29" s="149"/>
      <c r="M29" s="61"/>
      <c r="N29" s="61"/>
      <c r="O29" s="100"/>
      <c r="P29" s="100"/>
      <c r="Q29" s="100"/>
      <c r="R29" s="100"/>
      <c r="S29" s="150"/>
      <c r="T29" s="150"/>
      <c r="U29" s="150"/>
      <c r="V29" s="150"/>
    </row>
    <row r="30" spans="1:22" ht="13.5" customHeight="1" thickBot="1" thickTop="1">
      <c r="A30" s="77" t="s">
        <v>51</v>
      </c>
      <c r="B30" s="151"/>
      <c r="C30" s="152"/>
      <c r="D30" s="153">
        <f>D28</f>
        <v>1069</v>
      </c>
      <c r="E30" s="153">
        <f>E28</f>
        <v>120</v>
      </c>
      <c r="F30" s="154">
        <f>F28</f>
        <v>-72</v>
      </c>
      <c r="G30" s="154">
        <f>G28</f>
        <v>-76</v>
      </c>
      <c r="H30" s="156"/>
      <c r="I30" s="154">
        <f>I28</f>
        <v>1</v>
      </c>
      <c r="J30" s="154">
        <f>J28</f>
        <v>7</v>
      </c>
      <c r="K30" s="156"/>
      <c r="M30" s="61"/>
      <c r="N30" s="61"/>
      <c r="S30" s="123"/>
      <c r="T30" s="123"/>
      <c r="U30" s="123"/>
      <c r="V30" s="123"/>
    </row>
    <row r="31" spans="1:12" ht="13.5" thickTop="1">
      <c r="A31" s="442"/>
      <c r="B31" s="442"/>
      <c r="C31" s="100"/>
      <c r="D31" s="100"/>
      <c r="E31" s="120"/>
      <c r="F31" s="121"/>
      <c r="G31" s="121"/>
      <c r="H31" s="121"/>
      <c r="I31" s="121"/>
      <c r="J31" s="121"/>
      <c r="K31" s="121"/>
      <c r="L31" s="121"/>
    </row>
    <row r="32" spans="7:12" ht="30" customHeight="1">
      <c r="G32" s="441" t="s">
        <v>203</v>
      </c>
      <c r="H32" s="441"/>
      <c r="I32" s="441"/>
      <c r="J32" s="441"/>
      <c r="K32" s="441"/>
      <c r="L32" s="130"/>
    </row>
    <row r="33" spans="7:12" ht="15" customHeight="1">
      <c r="G33" s="440"/>
      <c r="H33" s="440"/>
      <c r="I33" s="440"/>
      <c r="J33" s="440"/>
      <c r="K33" s="440"/>
      <c r="L33" s="125"/>
    </row>
    <row r="34" spans="7:12" ht="19.5" customHeight="1">
      <c r="G34" s="96"/>
      <c r="H34" s="446" t="s">
        <v>48</v>
      </c>
      <c r="I34" s="446"/>
      <c r="J34" s="446"/>
      <c r="K34" s="446"/>
      <c r="L34" s="125"/>
    </row>
    <row r="35" spans="7:12" ht="13.5" customHeight="1">
      <c r="G35" s="99"/>
      <c r="H35" s="99"/>
      <c r="I35" s="99"/>
      <c r="J35" s="99"/>
      <c r="K35" s="99"/>
      <c r="L35" s="125"/>
    </row>
    <row r="36" spans="1:11" ht="18.75" customHeight="1">
      <c r="A36" s="481" t="s">
        <v>126</v>
      </c>
      <c r="B36" s="481"/>
      <c r="C36" s="481"/>
      <c r="D36" s="481"/>
      <c r="E36" s="481"/>
      <c r="F36" s="131"/>
      <c r="G36" s="99"/>
      <c r="H36" s="99"/>
      <c r="I36" s="99"/>
      <c r="J36" s="99"/>
      <c r="K36" s="99"/>
    </row>
    <row r="37" spans="1:23" ht="20.25" customHeight="1">
      <c r="A37" s="483" t="s">
        <v>194</v>
      </c>
      <c r="B37" s="483"/>
      <c r="C37" s="483"/>
      <c r="D37" s="483"/>
      <c r="E37" s="483"/>
      <c r="F37" s="398"/>
      <c r="G37" s="102"/>
      <c r="H37" s="102"/>
      <c r="I37" s="102"/>
      <c r="J37" s="105"/>
      <c r="K37" s="105"/>
      <c r="L37" s="105"/>
      <c r="M37" s="105"/>
      <c r="N37" s="105"/>
      <c r="O37" s="105"/>
      <c r="P37" s="105"/>
      <c r="Q37" s="105"/>
      <c r="R37" s="105"/>
      <c r="S37" s="105"/>
      <c r="T37" s="105"/>
      <c r="U37" s="105"/>
      <c r="V37" s="105"/>
      <c r="W37" s="105"/>
    </row>
    <row r="38" spans="1:11" s="4" customFormat="1" ht="20.25" customHeight="1" thickBot="1">
      <c r="A38" s="31" t="s">
        <v>40</v>
      </c>
      <c r="B38" s="32" t="str">
        <f>B7</f>
        <v>Marzo</v>
      </c>
      <c r="C38" s="31" t="s">
        <v>41</v>
      </c>
      <c r="D38" s="388">
        <f>D7</f>
        <v>2009</v>
      </c>
      <c r="E38" s="34"/>
      <c r="F38" s="35"/>
      <c r="G38" s="34"/>
      <c r="H38" s="34"/>
      <c r="I38" s="34"/>
      <c r="J38" s="34"/>
      <c r="K38" s="34"/>
    </row>
    <row r="39" spans="1:11" s="4" customFormat="1" ht="13.5" customHeight="1" thickTop="1">
      <c r="A39" s="447" t="s">
        <v>34</v>
      </c>
      <c r="B39" s="447" t="s">
        <v>168</v>
      </c>
      <c r="C39" s="447" t="s">
        <v>33</v>
      </c>
      <c r="D39" s="447" t="s">
        <v>50</v>
      </c>
      <c r="E39" s="447" t="s">
        <v>191</v>
      </c>
      <c r="F39" s="431" t="s">
        <v>42</v>
      </c>
      <c r="G39" s="458"/>
      <c r="H39" s="458"/>
      <c r="I39" s="458"/>
      <c r="J39" s="458"/>
      <c r="K39" s="459"/>
    </row>
    <row r="40" spans="1:11" s="4" customFormat="1" ht="13.5" thickBot="1">
      <c r="A40" s="438"/>
      <c r="B40" s="438"/>
      <c r="C40" s="438"/>
      <c r="D40" s="438"/>
      <c r="E40" s="438"/>
      <c r="F40" s="460" t="s">
        <v>83</v>
      </c>
      <c r="G40" s="461"/>
      <c r="H40" s="462"/>
      <c r="I40" s="463" t="s">
        <v>198</v>
      </c>
      <c r="J40" s="461"/>
      <c r="K40" s="462"/>
    </row>
    <row r="41" spans="1:22" s="4" customFormat="1" ht="15" thickBot="1">
      <c r="A41" s="438"/>
      <c r="B41" s="438"/>
      <c r="C41" s="438"/>
      <c r="D41" s="438"/>
      <c r="E41" s="438"/>
      <c r="F41" s="36" t="s">
        <v>55</v>
      </c>
      <c r="G41" s="433" t="s">
        <v>192</v>
      </c>
      <c r="H41" s="434"/>
      <c r="I41" s="36" t="s">
        <v>55</v>
      </c>
      <c r="J41" s="433" t="s">
        <v>192</v>
      </c>
      <c r="K41" s="434"/>
      <c r="M41" s="468" t="s">
        <v>197</v>
      </c>
      <c r="N41" s="469"/>
      <c r="O41" s="466" t="s">
        <v>178</v>
      </c>
      <c r="P41" s="467"/>
      <c r="Q41" s="470" t="s">
        <v>179</v>
      </c>
      <c r="R41" s="471"/>
      <c r="S41" s="436" t="s">
        <v>180</v>
      </c>
      <c r="T41" s="437"/>
      <c r="U41" s="464" t="s">
        <v>181</v>
      </c>
      <c r="V41" s="465"/>
    </row>
    <row r="42" spans="1:22" s="4" customFormat="1" ht="15" thickBot="1">
      <c r="A42" s="430"/>
      <c r="B42" s="430"/>
      <c r="C42" s="430"/>
      <c r="D42" s="430"/>
      <c r="E42" s="430"/>
      <c r="F42" s="37">
        <f>'MED ULLALES'!F38</f>
        <v>0</v>
      </c>
      <c r="G42" s="38"/>
      <c r="H42" s="39" t="s">
        <v>169</v>
      </c>
      <c r="I42" s="37">
        <f>F42</f>
        <v>0</v>
      </c>
      <c r="J42" s="38"/>
      <c r="K42" s="39" t="s">
        <v>169</v>
      </c>
      <c r="M42" s="40" t="s">
        <v>65</v>
      </c>
      <c r="N42" s="41" t="s">
        <v>181</v>
      </c>
      <c r="O42" s="40" t="s">
        <v>65</v>
      </c>
      <c r="P42" s="41" t="s">
        <v>181</v>
      </c>
      <c r="Q42" s="42" t="s">
        <v>65</v>
      </c>
      <c r="R42" s="43" t="s">
        <v>181</v>
      </c>
      <c r="S42" s="44" t="s">
        <v>182</v>
      </c>
      <c r="T42" s="45" t="s">
        <v>183</v>
      </c>
      <c r="U42" s="44" t="s">
        <v>182</v>
      </c>
      <c r="V42" s="45" t="s">
        <v>183</v>
      </c>
    </row>
    <row r="43" spans="1:22" s="8" customFormat="1" ht="14.25" thickBot="1" thickTop="1">
      <c r="A43" s="46"/>
      <c r="B43" s="46"/>
      <c r="C43" s="46"/>
      <c r="D43" s="46"/>
      <c r="E43" s="46"/>
      <c r="F43" s="47"/>
      <c r="G43" s="47"/>
      <c r="H43" s="47"/>
      <c r="I43" s="47"/>
      <c r="J43" s="47"/>
      <c r="K43" s="47"/>
      <c r="M43" s="96"/>
      <c r="N43" s="96"/>
      <c r="O43" s="96"/>
      <c r="P43" s="96"/>
      <c r="Q43" s="96"/>
      <c r="R43" s="96"/>
      <c r="S43" s="96"/>
      <c r="T43" s="96"/>
      <c r="U43" s="96"/>
      <c r="V43" s="96"/>
    </row>
    <row r="44" spans="1:22" ht="12.75">
      <c r="A44" s="16">
        <v>282840070</v>
      </c>
      <c r="B44" s="16" t="s">
        <v>147</v>
      </c>
      <c r="C44" s="48">
        <f>'datos PVN'!C15</f>
        <v>39902</v>
      </c>
      <c r="D44" s="49">
        <f>'datos PVN'!J15</f>
        <v>728</v>
      </c>
      <c r="E44" s="50">
        <f>'datos PVN'!K15</f>
        <v>84</v>
      </c>
      <c r="F44" s="1">
        <f aca="true" t="shared" si="3" ref="F44:G47">S44</f>
        <v>-78</v>
      </c>
      <c r="G44" s="188">
        <f t="shared" si="3"/>
        <v>-91</v>
      </c>
      <c r="H44" s="132" t="s">
        <v>195</v>
      </c>
      <c r="I44" s="85">
        <f aca="true" t="shared" si="4" ref="I44:J47">U44</f>
        <v>0</v>
      </c>
      <c r="J44" s="188">
        <f t="shared" si="4"/>
        <v>8</v>
      </c>
      <c r="K44" s="132" t="s">
        <v>195</v>
      </c>
      <c r="M44" s="52">
        <v>819</v>
      </c>
      <c r="N44" s="53">
        <v>76</v>
      </c>
      <c r="O44" s="90">
        <v>806</v>
      </c>
      <c r="P44" s="91">
        <v>84</v>
      </c>
      <c r="Q44" s="55">
        <f aca="true" t="shared" si="5" ref="Q44:R47">D44</f>
        <v>728</v>
      </c>
      <c r="R44" s="56">
        <f t="shared" si="5"/>
        <v>84</v>
      </c>
      <c r="S44" s="134">
        <f>Q44-O44</f>
        <v>-78</v>
      </c>
      <c r="T44" s="135">
        <f>Q44-M44</f>
        <v>-91</v>
      </c>
      <c r="U44" s="136">
        <f>R44-P44</f>
        <v>0</v>
      </c>
      <c r="V44" s="137">
        <f>R44-N44</f>
        <v>8</v>
      </c>
    </row>
    <row r="45" spans="1:22" ht="12.75">
      <c r="A45" s="16">
        <v>282840107</v>
      </c>
      <c r="B45" s="16" t="s">
        <v>156</v>
      </c>
      <c r="C45" s="48">
        <f>'datos PVN'!C16</f>
        <v>39892</v>
      </c>
      <c r="D45" s="49">
        <f>'datos PVN'!J16</f>
        <v>1260</v>
      </c>
      <c r="E45" s="50">
        <f>'datos PVN'!K16</f>
        <v>179</v>
      </c>
      <c r="F45" s="1">
        <f t="shared" si="3"/>
        <v>-46</v>
      </c>
      <c r="G45" s="188">
        <f t="shared" si="3"/>
        <v>-41</v>
      </c>
      <c r="H45" s="132" t="s">
        <v>195</v>
      </c>
      <c r="I45" s="1">
        <f t="shared" si="4"/>
        <v>9</v>
      </c>
      <c r="J45" s="193">
        <f t="shared" si="4"/>
        <v>22</v>
      </c>
      <c r="K45" s="424" t="s">
        <v>195</v>
      </c>
      <c r="M45" s="59">
        <v>1301</v>
      </c>
      <c r="N45" s="60">
        <v>157</v>
      </c>
      <c r="O45" s="92">
        <v>1306</v>
      </c>
      <c r="P45" s="93">
        <v>170</v>
      </c>
      <c r="Q45" s="62">
        <f t="shared" si="5"/>
        <v>1260</v>
      </c>
      <c r="R45" s="63">
        <f t="shared" si="5"/>
        <v>179</v>
      </c>
      <c r="S45" s="139">
        <f>Q45-O45</f>
        <v>-46</v>
      </c>
      <c r="T45" s="140">
        <f>Q45-M45</f>
        <v>-41</v>
      </c>
      <c r="U45" s="141">
        <f>R45-P45</f>
        <v>9</v>
      </c>
      <c r="V45" s="142">
        <f>R45-N45</f>
        <v>22</v>
      </c>
    </row>
    <row r="46" spans="1:22" ht="12.75">
      <c r="A46" s="16">
        <v>292810009</v>
      </c>
      <c r="B46" s="16" t="s">
        <v>98</v>
      </c>
      <c r="C46" s="48">
        <f>'datos PVN'!C17</f>
        <v>39896</v>
      </c>
      <c r="D46" s="49">
        <f>'datos PVN'!J17</f>
        <v>529</v>
      </c>
      <c r="E46" s="50">
        <f>'datos PVN'!K17</f>
        <v>124</v>
      </c>
      <c r="F46" s="1">
        <f t="shared" si="3"/>
        <v>13</v>
      </c>
      <c r="G46" s="188">
        <f>T46</f>
        <v>2</v>
      </c>
      <c r="H46" s="132" t="s">
        <v>195</v>
      </c>
      <c r="I46" s="1">
        <f t="shared" si="4"/>
        <v>9</v>
      </c>
      <c r="J46" s="193">
        <f>V46</f>
        <v>12</v>
      </c>
      <c r="K46" s="132" t="s">
        <v>195</v>
      </c>
      <c r="M46" s="59">
        <v>527</v>
      </c>
      <c r="N46" s="138">
        <v>112</v>
      </c>
      <c r="O46" s="92">
        <v>516</v>
      </c>
      <c r="P46" s="190">
        <v>115</v>
      </c>
      <c r="Q46" s="62">
        <f t="shared" si="5"/>
        <v>529</v>
      </c>
      <c r="R46" s="63">
        <f t="shared" si="5"/>
        <v>124</v>
      </c>
      <c r="S46" s="139">
        <f>Q46-O46</f>
        <v>13</v>
      </c>
      <c r="T46" s="140">
        <f>Q46-M46</f>
        <v>2</v>
      </c>
      <c r="U46" s="141">
        <f>R46-P46</f>
        <v>9</v>
      </c>
      <c r="V46" s="142">
        <f>R46-N46</f>
        <v>12</v>
      </c>
    </row>
    <row r="47" spans="1:22" ht="13.5" thickBot="1">
      <c r="A47" s="16">
        <v>292810091</v>
      </c>
      <c r="B47" s="16" t="s">
        <v>99</v>
      </c>
      <c r="C47" s="48">
        <f>'datos PVN'!C18</f>
        <v>39896</v>
      </c>
      <c r="D47" s="49">
        <f>'datos PVN'!J18</f>
        <v>1494</v>
      </c>
      <c r="E47" s="50">
        <f>'datos PVN'!K18</f>
        <v>160</v>
      </c>
      <c r="F47" s="1">
        <f t="shared" si="3"/>
        <v>-95</v>
      </c>
      <c r="G47" s="188">
        <f t="shared" si="3"/>
        <v>-36</v>
      </c>
      <c r="H47" s="132" t="s">
        <v>195</v>
      </c>
      <c r="I47" s="1">
        <f t="shared" si="4"/>
        <v>2</v>
      </c>
      <c r="J47" s="193">
        <f t="shared" si="4"/>
        <v>18</v>
      </c>
      <c r="K47" s="132" t="s">
        <v>195</v>
      </c>
      <c r="M47" s="67">
        <v>1530</v>
      </c>
      <c r="N47" s="68">
        <v>142</v>
      </c>
      <c r="O47" s="94">
        <v>1589</v>
      </c>
      <c r="P47" s="95">
        <v>158</v>
      </c>
      <c r="Q47" s="69">
        <f t="shared" si="5"/>
        <v>1494</v>
      </c>
      <c r="R47" s="70">
        <f t="shared" si="5"/>
        <v>160</v>
      </c>
      <c r="S47" s="144">
        <f>Q47-O47</f>
        <v>-95</v>
      </c>
      <c r="T47" s="145">
        <f>Q47-M47</f>
        <v>-36</v>
      </c>
      <c r="U47" s="146">
        <f>R47-P47</f>
        <v>2</v>
      </c>
      <c r="V47" s="147">
        <f>R47-N47</f>
        <v>18</v>
      </c>
    </row>
    <row r="48" spans="1:22" ht="13.5" thickBot="1">
      <c r="A48" s="34"/>
      <c r="B48" s="34"/>
      <c r="C48" s="34"/>
      <c r="D48" s="148"/>
      <c r="E48" s="149"/>
      <c r="F48" s="149"/>
      <c r="G48" s="149"/>
      <c r="H48" s="149"/>
      <c r="I48" s="149"/>
      <c r="J48" s="149"/>
      <c r="K48" s="149"/>
      <c r="M48" s="61"/>
      <c r="N48" s="61"/>
      <c r="O48" s="100"/>
      <c r="P48" s="100"/>
      <c r="Q48" s="100"/>
      <c r="R48" s="100"/>
      <c r="S48" s="150"/>
      <c r="T48" s="150"/>
      <c r="U48" s="150"/>
      <c r="V48" s="150"/>
    </row>
    <row r="49" spans="1:22" ht="13.5" customHeight="1" thickBot="1" thickTop="1">
      <c r="A49" s="77" t="s">
        <v>51</v>
      </c>
      <c r="B49" s="151"/>
      <c r="C49" s="152"/>
      <c r="D49" s="153">
        <f>AVERAGE(D44:D47)</f>
        <v>1002.75</v>
      </c>
      <c r="E49" s="153">
        <f>AVERAGE(E44:E47)</f>
        <v>136.75</v>
      </c>
      <c r="F49" s="168">
        <f>AVERAGE(F44:F47)</f>
        <v>-51.5</v>
      </c>
      <c r="G49" s="168">
        <f>AVERAGE(G44:G47)</f>
        <v>-41.5</v>
      </c>
      <c r="H49" s="169"/>
      <c r="I49" s="168">
        <f>AVERAGE(I44:I47)</f>
        <v>5</v>
      </c>
      <c r="J49" s="168">
        <f>AVERAGE(J44:J47)</f>
        <v>15</v>
      </c>
      <c r="K49" s="169"/>
      <c r="M49" s="61"/>
      <c r="N49" s="61"/>
      <c r="S49" s="123"/>
      <c r="T49" s="123"/>
      <c r="U49" s="123"/>
      <c r="V49" s="123"/>
    </row>
    <row r="50" spans="1:22" ht="13.5" thickTop="1">
      <c r="A50" s="157"/>
      <c r="B50" s="138"/>
      <c r="C50" s="138"/>
      <c r="D50" s="158"/>
      <c r="E50" s="158"/>
      <c r="F50" s="158"/>
      <c r="G50" s="158"/>
      <c r="H50" s="292"/>
      <c r="I50" s="158"/>
      <c r="J50" s="158"/>
      <c r="K50" s="292"/>
      <c r="M50" s="61"/>
      <c r="N50" s="61"/>
      <c r="S50" s="123"/>
      <c r="T50" s="123"/>
      <c r="U50" s="123"/>
      <c r="V50" s="123"/>
    </row>
    <row r="51" spans="1:12" ht="13.5" customHeight="1">
      <c r="A51" s="170"/>
      <c r="B51" s="100"/>
      <c r="C51" s="100"/>
      <c r="D51" s="100"/>
      <c r="E51" s="120"/>
      <c r="F51" s="121"/>
      <c r="G51" s="121"/>
      <c r="H51" s="121"/>
      <c r="I51" s="121"/>
      <c r="J51" s="121"/>
      <c r="K51" s="121"/>
      <c r="L51" s="121"/>
    </row>
    <row r="52" spans="1:6" ht="24.75" customHeight="1">
      <c r="A52" s="481" t="s">
        <v>125</v>
      </c>
      <c r="B52" s="481"/>
      <c r="C52" s="481"/>
      <c r="D52" s="481"/>
      <c r="E52" s="481"/>
      <c r="F52" s="131"/>
    </row>
    <row r="53" spans="1:23" ht="24.75" customHeight="1">
      <c r="A53" s="483" t="s">
        <v>194</v>
      </c>
      <c r="B53" s="483"/>
      <c r="C53" s="483"/>
      <c r="D53" s="483"/>
      <c r="E53" s="483"/>
      <c r="F53" s="398"/>
      <c r="G53" s="102"/>
      <c r="H53" s="102"/>
      <c r="I53" s="102"/>
      <c r="J53" s="105"/>
      <c r="K53" s="105"/>
      <c r="L53" s="105"/>
      <c r="M53" s="105"/>
      <c r="N53" s="105"/>
      <c r="O53" s="105"/>
      <c r="P53" s="105"/>
      <c r="Q53" s="105"/>
      <c r="R53" s="105"/>
      <c r="S53" s="105"/>
      <c r="T53" s="105"/>
      <c r="U53" s="105"/>
      <c r="V53" s="105"/>
      <c r="W53" s="105"/>
    </row>
    <row r="54" spans="1:11" s="4" customFormat="1" ht="24.75" customHeight="1" thickBot="1">
      <c r="A54" s="31" t="s">
        <v>40</v>
      </c>
      <c r="B54" s="32" t="str">
        <f>B7</f>
        <v>Marzo</v>
      </c>
      <c r="C54" s="31" t="s">
        <v>41</v>
      </c>
      <c r="D54" s="388">
        <f>D7</f>
        <v>2009</v>
      </c>
      <c r="E54" s="34"/>
      <c r="F54" s="35"/>
      <c r="G54" s="34"/>
      <c r="H54" s="34"/>
      <c r="I54" s="34"/>
      <c r="J54" s="34"/>
      <c r="K54" s="34"/>
    </row>
    <row r="55" spans="1:11" s="4" customFormat="1" ht="13.5" customHeight="1" thickTop="1">
      <c r="A55" s="447" t="s">
        <v>34</v>
      </c>
      <c r="B55" s="447" t="s">
        <v>168</v>
      </c>
      <c r="C55" s="447" t="s">
        <v>33</v>
      </c>
      <c r="D55" s="447" t="s">
        <v>50</v>
      </c>
      <c r="E55" s="447" t="s">
        <v>191</v>
      </c>
      <c r="F55" s="431" t="s">
        <v>42</v>
      </c>
      <c r="G55" s="458"/>
      <c r="H55" s="458"/>
      <c r="I55" s="458"/>
      <c r="J55" s="458"/>
      <c r="K55" s="459"/>
    </row>
    <row r="56" spans="1:11" s="4" customFormat="1" ht="13.5" thickBot="1">
      <c r="A56" s="438"/>
      <c r="B56" s="438"/>
      <c r="C56" s="438"/>
      <c r="D56" s="438"/>
      <c r="E56" s="438"/>
      <c r="F56" s="460" t="s">
        <v>83</v>
      </c>
      <c r="G56" s="461"/>
      <c r="H56" s="462"/>
      <c r="I56" s="463" t="s">
        <v>198</v>
      </c>
      <c r="J56" s="461"/>
      <c r="K56" s="462"/>
    </row>
    <row r="57" spans="1:22" s="4" customFormat="1" ht="15" thickBot="1">
      <c r="A57" s="438"/>
      <c r="B57" s="438"/>
      <c r="C57" s="438"/>
      <c r="D57" s="438"/>
      <c r="E57" s="438"/>
      <c r="F57" s="36" t="s">
        <v>55</v>
      </c>
      <c r="G57" s="433" t="s">
        <v>192</v>
      </c>
      <c r="H57" s="434"/>
      <c r="I57" s="36" t="s">
        <v>55</v>
      </c>
      <c r="J57" s="433" t="s">
        <v>192</v>
      </c>
      <c r="K57" s="434"/>
      <c r="M57" s="468" t="s">
        <v>197</v>
      </c>
      <c r="N57" s="469"/>
      <c r="O57" s="466" t="s">
        <v>178</v>
      </c>
      <c r="P57" s="467"/>
      <c r="Q57" s="470" t="s">
        <v>179</v>
      </c>
      <c r="R57" s="471"/>
      <c r="S57" s="436" t="s">
        <v>180</v>
      </c>
      <c r="T57" s="437"/>
      <c r="U57" s="464" t="s">
        <v>181</v>
      </c>
      <c r="V57" s="465"/>
    </row>
    <row r="58" spans="1:22" s="4" customFormat="1" ht="15" thickBot="1">
      <c r="A58" s="430"/>
      <c r="B58" s="430"/>
      <c r="C58" s="430"/>
      <c r="D58" s="430"/>
      <c r="E58" s="430"/>
      <c r="F58" s="37">
        <f>'MED ULLALES'!F54</f>
        <v>0</v>
      </c>
      <c r="G58" s="38"/>
      <c r="H58" s="39" t="s">
        <v>169</v>
      </c>
      <c r="I58" s="37">
        <f>F58</f>
        <v>0</v>
      </c>
      <c r="J58" s="38"/>
      <c r="K58" s="39" t="s">
        <v>169</v>
      </c>
      <c r="M58" s="40" t="s">
        <v>65</v>
      </c>
      <c r="N58" s="41" t="s">
        <v>181</v>
      </c>
      <c r="O58" s="40" t="s">
        <v>65</v>
      </c>
      <c r="P58" s="41" t="s">
        <v>181</v>
      </c>
      <c r="Q58" s="42" t="s">
        <v>65</v>
      </c>
      <c r="R58" s="43" t="s">
        <v>181</v>
      </c>
      <c r="S58" s="44" t="s">
        <v>182</v>
      </c>
      <c r="T58" s="45" t="s">
        <v>183</v>
      </c>
      <c r="U58" s="44" t="s">
        <v>182</v>
      </c>
      <c r="V58" s="45" t="s">
        <v>183</v>
      </c>
    </row>
    <row r="59" spans="1:22" s="8" customFormat="1" ht="14.25" thickBot="1" thickTop="1">
      <c r="A59" s="46"/>
      <c r="B59" s="46"/>
      <c r="C59" s="46"/>
      <c r="D59" s="46"/>
      <c r="E59" s="46"/>
      <c r="F59" s="47"/>
      <c r="G59" s="47"/>
      <c r="H59" s="47"/>
      <c r="I59" s="47"/>
      <c r="J59" s="47"/>
      <c r="K59" s="47"/>
      <c r="M59" s="96"/>
      <c r="N59" s="96"/>
      <c r="O59" s="96"/>
      <c r="P59" s="96"/>
      <c r="Q59" s="96"/>
      <c r="R59" s="96"/>
      <c r="S59" s="96"/>
      <c r="T59" s="96"/>
      <c r="U59" s="96"/>
      <c r="V59" s="96"/>
    </row>
    <row r="60" spans="1:22" ht="12.75">
      <c r="A60" s="16">
        <v>292850076</v>
      </c>
      <c r="B60" s="16" t="s">
        <v>14</v>
      </c>
      <c r="C60" s="48">
        <f>'datos PVN'!C20</f>
        <v>39896</v>
      </c>
      <c r="D60" s="49">
        <f>'datos PVN'!J20</f>
        <v>1531</v>
      </c>
      <c r="E60" s="171">
        <f>'datos PVN'!K20</f>
        <v>138</v>
      </c>
      <c r="F60" s="1">
        <f>S60</f>
        <v>-20</v>
      </c>
      <c r="G60" s="188">
        <f>T60</f>
        <v>-101</v>
      </c>
      <c r="H60" s="132" t="s">
        <v>195</v>
      </c>
      <c r="I60" s="1">
        <f>U60</f>
        <v>14</v>
      </c>
      <c r="J60" s="188">
        <f>V60</f>
        <v>12</v>
      </c>
      <c r="K60" s="132" t="s">
        <v>195</v>
      </c>
      <c r="M60" s="52">
        <v>1632</v>
      </c>
      <c r="N60" s="133">
        <v>126</v>
      </c>
      <c r="O60" s="90">
        <v>1551</v>
      </c>
      <c r="P60" s="189">
        <v>124</v>
      </c>
      <c r="Q60" s="55">
        <f>D60</f>
        <v>1531</v>
      </c>
      <c r="R60" s="56">
        <f>E60</f>
        <v>138</v>
      </c>
      <c r="S60" s="134">
        <f>Q60-O60</f>
        <v>-20</v>
      </c>
      <c r="T60" s="135">
        <f>Q60-M60</f>
        <v>-101</v>
      </c>
      <c r="U60" s="172">
        <f>R60-P60</f>
        <v>14</v>
      </c>
      <c r="V60" s="173">
        <f>R60-N60</f>
        <v>12</v>
      </c>
    </row>
    <row r="61" spans="1:22" ht="13.5" thickBot="1">
      <c r="A61" s="16">
        <v>292860037</v>
      </c>
      <c r="B61" s="16" t="s">
        <v>69</v>
      </c>
      <c r="C61" s="48">
        <f>'datos PVN'!C21</f>
        <v>39899</v>
      </c>
      <c r="D61" s="49">
        <f>'datos PVN'!J21</f>
        <v>1486</v>
      </c>
      <c r="E61" s="171">
        <f>'datos PVN'!K21</f>
        <v>130</v>
      </c>
      <c r="F61" s="1">
        <f>S61</f>
        <v>56</v>
      </c>
      <c r="G61" s="188">
        <f>T61</f>
        <v>194</v>
      </c>
      <c r="H61" s="132" t="s">
        <v>195</v>
      </c>
      <c r="I61" s="1">
        <f>U61</f>
        <v>-16</v>
      </c>
      <c r="J61" s="188">
        <f>V61</f>
        <v>30</v>
      </c>
      <c r="K61" s="132" t="s">
        <v>195</v>
      </c>
      <c r="M61" s="67">
        <v>1292</v>
      </c>
      <c r="N61" s="143">
        <v>100</v>
      </c>
      <c r="O61" s="94">
        <v>1430</v>
      </c>
      <c r="P61" s="191">
        <v>146</v>
      </c>
      <c r="Q61" s="69">
        <f>D61</f>
        <v>1486</v>
      </c>
      <c r="R61" s="70">
        <f>E61</f>
        <v>130</v>
      </c>
      <c r="S61" s="144">
        <f>Q61-O61</f>
        <v>56</v>
      </c>
      <c r="T61" s="145">
        <f>Q61-M61</f>
        <v>194</v>
      </c>
      <c r="U61" s="174">
        <f>R61-P61</f>
        <v>-16</v>
      </c>
      <c r="V61" s="175">
        <f>R61-N61</f>
        <v>30</v>
      </c>
    </row>
    <row r="62" spans="1:22" ht="13.5" thickBot="1">
      <c r="A62" s="34"/>
      <c r="B62" s="34"/>
      <c r="C62" s="34"/>
      <c r="D62" s="176"/>
      <c r="E62" s="177"/>
      <c r="F62" s="149"/>
      <c r="G62" s="149"/>
      <c r="H62" s="149"/>
      <c r="I62" s="149"/>
      <c r="J62" s="149"/>
      <c r="K62" s="149"/>
      <c r="M62" s="100"/>
      <c r="N62" s="100"/>
      <c r="O62" s="100"/>
      <c r="P62" s="100"/>
      <c r="Q62" s="100"/>
      <c r="R62" s="100"/>
      <c r="S62" s="100"/>
      <c r="T62" s="100"/>
      <c r="U62" s="100"/>
      <c r="V62" s="100"/>
    </row>
    <row r="63" spans="1:11" ht="14.25" thickBot="1" thickTop="1">
      <c r="A63" s="77" t="s">
        <v>51</v>
      </c>
      <c r="B63" s="151"/>
      <c r="C63" s="152"/>
      <c r="D63" s="153">
        <f>AVERAGE(D60:D61)</f>
        <v>1508.5</v>
      </c>
      <c r="E63" s="153">
        <f>AVERAGE(E60:E61)</f>
        <v>134</v>
      </c>
      <c r="F63" s="154">
        <f>AVERAGE(F60:F61)</f>
        <v>18</v>
      </c>
      <c r="G63" s="154">
        <f>AVERAGE(G60:G61)</f>
        <v>46.5</v>
      </c>
      <c r="H63" s="156"/>
      <c r="I63" s="154">
        <f>AVERAGE(I60:I61)</f>
        <v>-1</v>
      </c>
      <c r="J63" s="154">
        <f>AVERAGE(J60:J61)</f>
        <v>21</v>
      </c>
      <c r="K63" s="156"/>
    </row>
    <row r="64" spans="1:9" ht="13.5" thickTop="1">
      <c r="A64" s="442"/>
      <c r="B64" s="442"/>
      <c r="G64" s="96"/>
      <c r="H64" s="96"/>
      <c r="I64" s="96"/>
    </row>
    <row r="65" spans="7:12" ht="25.5" customHeight="1">
      <c r="G65" s="441" t="s">
        <v>203</v>
      </c>
      <c r="H65" s="441"/>
      <c r="I65" s="441"/>
      <c r="J65" s="441"/>
      <c r="K65" s="441"/>
      <c r="L65" s="130"/>
    </row>
    <row r="66" spans="7:12" ht="19.5" customHeight="1">
      <c r="G66" s="440"/>
      <c r="H66" s="440"/>
      <c r="I66" s="440"/>
      <c r="J66" s="440"/>
      <c r="K66" s="440"/>
      <c r="L66" s="125"/>
    </row>
    <row r="67" spans="7:12" ht="22.5" customHeight="1">
      <c r="G67" s="96"/>
      <c r="H67" s="446" t="s">
        <v>48</v>
      </c>
      <c r="I67" s="446"/>
      <c r="J67" s="446"/>
      <c r="K67" s="446"/>
      <c r="L67" s="125"/>
    </row>
    <row r="68" spans="7:12" ht="24.75" customHeight="1">
      <c r="G68" s="99"/>
      <c r="H68" s="99"/>
      <c r="I68" s="99"/>
      <c r="J68" s="99"/>
      <c r="K68" s="99"/>
      <c r="L68" s="125"/>
    </row>
    <row r="69" spans="1:13" ht="24.75" customHeight="1">
      <c r="A69" s="481" t="s">
        <v>194</v>
      </c>
      <c r="B69" s="481"/>
      <c r="C69" s="481"/>
      <c r="D69" s="481"/>
      <c r="E69" s="481"/>
      <c r="F69" s="400"/>
      <c r="G69" s="389"/>
      <c r="H69" s="389"/>
      <c r="I69" s="389"/>
      <c r="J69" s="389"/>
      <c r="K69" s="389"/>
      <c r="L69" s="4"/>
      <c r="M69" s="4"/>
    </row>
    <row r="70" spans="1:11" s="4" customFormat="1" ht="24.75" customHeight="1" thickBot="1">
      <c r="A70" s="31" t="s">
        <v>40</v>
      </c>
      <c r="B70" s="32" t="str">
        <f>B7</f>
        <v>Marzo</v>
      </c>
      <c r="C70" s="31" t="s">
        <v>41</v>
      </c>
      <c r="D70" s="388">
        <f>D7</f>
        <v>2009</v>
      </c>
      <c r="E70" s="34"/>
      <c r="F70" s="35"/>
      <c r="G70" s="482"/>
      <c r="H70" s="482"/>
      <c r="I70" s="482"/>
      <c r="J70" s="34"/>
      <c r="K70" s="34"/>
    </row>
    <row r="71" spans="1:11" s="4" customFormat="1" ht="13.5" customHeight="1" thickTop="1">
      <c r="A71" s="447" t="s">
        <v>34</v>
      </c>
      <c r="B71" s="447" t="s">
        <v>168</v>
      </c>
      <c r="C71" s="447" t="s">
        <v>33</v>
      </c>
      <c r="D71" s="447" t="s">
        <v>50</v>
      </c>
      <c r="E71" s="447" t="s">
        <v>191</v>
      </c>
      <c r="F71" s="431" t="s">
        <v>42</v>
      </c>
      <c r="G71" s="458"/>
      <c r="H71" s="458"/>
      <c r="I71" s="458"/>
      <c r="J71" s="458"/>
      <c r="K71" s="459"/>
    </row>
    <row r="72" spans="1:11" s="4" customFormat="1" ht="13.5" thickBot="1">
      <c r="A72" s="438"/>
      <c r="B72" s="438"/>
      <c r="C72" s="438"/>
      <c r="D72" s="438"/>
      <c r="E72" s="438"/>
      <c r="F72" s="460" t="s">
        <v>83</v>
      </c>
      <c r="G72" s="461"/>
      <c r="H72" s="462"/>
      <c r="I72" s="463" t="s">
        <v>198</v>
      </c>
      <c r="J72" s="461"/>
      <c r="K72" s="462"/>
    </row>
    <row r="73" spans="1:22" s="4" customFormat="1" ht="15" thickBot="1">
      <c r="A73" s="438"/>
      <c r="B73" s="438"/>
      <c r="C73" s="438"/>
      <c r="D73" s="438"/>
      <c r="E73" s="438"/>
      <c r="F73" s="36" t="s">
        <v>55</v>
      </c>
      <c r="G73" s="433" t="s">
        <v>192</v>
      </c>
      <c r="H73" s="434"/>
      <c r="I73" s="36" t="s">
        <v>55</v>
      </c>
      <c r="J73" s="433" t="s">
        <v>192</v>
      </c>
      <c r="K73" s="434"/>
      <c r="M73" s="468" t="s">
        <v>197</v>
      </c>
      <c r="N73" s="469"/>
      <c r="O73" s="466" t="s">
        <v>178</v>
      </c>
      <c r="P73" s="467"/>
      <c r="Q73" s="470" t="s">
        <v>179</v>
      </c>
      <c r="R73" s="471"/>
      <c r="S73" s="436" t="s">
        <v>180</v>
      </c>
      <c r="T73" s="437"/>
      <c r="U73" s="464" t="s">
        <v>181</v>
      </c>
      <c r="V73" s="465"/>
    </row>
    <row r="74" spans="1:22" s="4" customFormat="1" ht="15" thickBot="1">
      <c r="A74" s="430"/>
      <c r="B74" s="430"/>
      <c r="C74" s="430"/>
      <c r="D74" s="430"/>
      <c r="E74" s="430"/>
      <c r="F74" s="37">
        <f>'MED ULLALES'!F69</f>
        <v>0</v>
      </c>
      <c r="G74" s="38"/>
      <c r="H74" s="39" t="s">
        <v>169</v>
      </c>
      <c r="I74" s="37">
        <f>F74</f>
        <v>0</v>
      </c>
      <c r="J74" s="38"/>
      <c r="K74" s="39" t="s">
        <v>169</v>
      </c>
      <c r="M74" s="40" t="s">
        <v>65</v>
      </c>
      <c r="N74" s="41" t="s">
        <v>181</v>
      </c>
      <c r="O74" s="40" t="s">
        <v>65</v>
      </c>
      <c r="P74" s="41" t="s">
        <v>181</v>
      </c>
      <c r="Q74" s="42" t="s">
        <v>65</v>
      </c>
      <c r="R74" s="43" t="s">
        <v>181</v>
      </c>
      <c r="S74" s="44" t="s">
        <v>182</v>
      </c>
      <c r="T74" s="45" t="s">
        <v>183</v>
      </c>
      <c r="U74" s="44" t="s">
        <v>182</v>
      </c>
      <c r="V74" s="45" t="s">
        <v>183</v>
      </c>
    </row>
    <row r="75" spans="1:12" ht="14.25" thickBot="1" thickTop="1">
      <c r="A75" s="46"/>
      <c r="B75" s="46"/>
      <c r="C75" s="46"/>
      <c r="D75" s="46"/>
      <c r="E75" s="46"/>
      <c r="F75" s="47"/>
      <c r="G75" s="47"/>
      <c r="H75" s="47"/>
      <c r="I75" s="47"/>
      <c r="J75" s="47"/>
      <c r="K75" s="47"/>
      <c r="L75" s="4"/>
    </row>
    <row r="76" spans="1:22" ht="12.75">
      <c r="A76" s="16">
        <v>292760136</v>
      </c>
      <c r="B76" s="16" t="s">
        <v>96</v>
      </c>
      <c r="C76" s="48">
        <f>'datos PVN'!C32</f>
        <v>39897</v>
      </c>
      <c r="D76" s="49">
        <f>'datos PVN'!J32</f>
        <v>1414</v>
      </c>
      <c r="E76" s="178">
        <f>'datos PVN'!K32</f>
        <v>175</v>
      </c>
      <c r="F76" s="1">
        <f>S76</f>
        <v>-10</v>
      </c>
      <c r="G76" s="85">
        <f>T76</f>
        <v>-185</v>
      </c>
      <c r="H76" s="132" t="s">
        <v>195</v>
      </c>
      <c r="I76" s="1">
        <f>U76</f>
        <v>3</v>
      </c>
      <c r="J76" s="85">
        <f>V76</f>
        <v>13</v>
      </c>
      <c r="K76" s="132" t="s">
        <v>195</v>
      </c>
      <c r="L76" s="4"/>
      <c r="M76" s="425">
        <v>1599</v>
      </c>
      <c r="N76" s="426">
        <v>162</v>
      </c>
      <c r="O76" s="90">
        <v>1424</v>
      </c>
      <c r="P76" s="91">
        <v>172</v>
      </c>
      <c r="Q76" s="55">
        <f>D76</f>
        <v>1414</v>
      </c>
      <c r="R76" s="56">
        <f>E76</f>
        <v>175</v>
      </c>
      <c r="S76" s="134">
        <f aca="true" t="shared" si="6" ref="S76:S82">Q76-O76</f>
        <v>-10</v>
      </c>
      <c r="T76" s="135">
        <f aca="true" t="shared" si="7" ref="T76:T82">Q76-M76</f>
        <v>-185</v>
      </c>
      <c r="U76" s="136">
        <f aca="true" t="shared" si="8" ref="U76:U82">R76-P76</f>
        <v>3</v>
      </c>
      <c r="V76" s="137">
        <f aca="true" t="shared" si="9" ref="V76:V82">R76-N76</f>
        <v>13</v>
      </c>
    </row>
    <row r="77" spans="1:22" ht="12.75">
      <c r="A77" s="16">
        <v>292770014</v>
      </c>
      <c r="B77" s="16" t="s">
        <v>144</v>
      </c>
      <c r="C77" s="48">
        <f>'datos PVN'!C33</f>
        <v>39897</v>
      </c>
      <c r="D77" s="49">
        <f>'datos PVN'!J33</f>
        <v>1375</v>
      </c>
      <c r="E77" s="178">
        <f>'datos PVN'!K33</f>
        <v>174</v>
      </c>
      <c r="F77" s="1">
        <f aca="true" t="shared" si="10" ref="F77:F91">S77</f>
        <v>-970</v>
      </c>
      <c r="G77" s="85">
        <f aca="true" t="shared" si="11" ref="G77:G91">T77</f>
        <v>-108</v>
      </c>
      <c r="H77" s="132" t="s">
        <v>195</v>
      </c>
      <c r="I77" s="1">
        <f aca="true" t="shared" si="12" ref="I77:I91">U77</f>
        <v>-39</v>
      </c>
      <c r="J77" s="85">
        <f aca="true" t="shared" si="13" ref="J77:J86">V77</f>
        <v>10</v>
      </c>
      <c r="K77" s="132" t="s">
        <v>195</v>
      </c>
      <c r="L77" s="4"/>
      <c r="M77" s="427">
        <v>1483</v>
      </c>
      <c r="N77" s="428">
        <v>164</v>
      </c>
      <c r="O77" s="92">
        <v>2345</v>
      </c>
      <c r="P77" s="93">
        <v>213</v>
      </c>
      <c r="Q77" s="62">
        <f aca="true" t="shared" si="14" ref="Q77:R91">D77</f>
        <v>1375</v>
      </c>
      <c r="R77" s="63">
        <f t="shared" si="14"/>
        <v>174</v>
      </c>
      <c r="S77" s="139">
        <f t="shared" si="6"/>
        <v>-970</v>
      </c>
      <c r="T77" s="140">
        <f t="shared" si="7"/>
        <v>-108</v>
      </c>
      <c r="U77" s="141">
        <f t="shared" si="8"/>
        <v>-39</v>
      </c>
      <c r="V77" s="142">
        <f t="shared" si="9"/>
        <v>10</v>
      </c>
    </row>
    <row r="78" spans="1:22" ht="12.75">
      <c r="A78" s="16">
        <v>292770114</v>
      </c>
      <c r="B78" s="16" t="s">
        <v>95</v>
      </c>
      <c r="C78" s="48">
        <f>'datos PVN'!C34</f>
        <v>39897</v>
      </c>
      <c r="D78" s="49">
        <f>'datos PVN'!J34</f>
        <v>1139</v>
      </c>
      <c r="E78" s="178">
        <f>'datos PVN'!K34</f>
        <v>153</v>
      </c>
      <c r="F78" s="1">
        <f t="shared" si="10"/>
        <v>-33</v>
      </c>
      <c r="G78" s="85">
        <f t="shared" si="11"/>
        <v>-83</v>
      </c>
      <c r="H78" s="132" t="s">
        <v>195</v>
      </c>
      <c r="I78" s="1">
        <f t="shared" si="12"/>
        <v>0</v>
      </c>
      <c r="J78" s="85">
        <f>V78</f>
        <v>10</v>
      </c>
      <c r="K78" s="132" t="s">
        <v>195</v>
      </c>
      <c r="L78" s="4"/>
      <c r="M78" s="427">
        <v>1222</v>
      </c>
      <c r="N78" s="428">
        <v>143</v>
      </c>
      <c r="O78" s="92">
        <v>1172</v>
      </c>
      <c r="P78" s="93">
        <v>153</v>
      </c>
      <c r="Q78" s="62">
        <f t="shared" si="14"/>
        <v>1139</v>
      </c>
      <c r="R78" s="63">
        <f t="shared" si="14"/>
        <v>153</v>
      </c>
      <c r="S78" s="139">
        <f t="shared" si="6"/>
        <v>-33</v>
      </c>
      <c r="T78" s="140">
        <f t="shared" si="7"/>
        <v>-83</v>
      </c>
      <c r="U78" s="141">
        <f t="shared" si="8"/>
        <v>0</v>
      </c>
      <c r="V78" s="142">
        <f t="shared" si="9"/>
        <v>10</v>
      </c>
    </row>
    <row r="79" spans="1:22" ht="12.75">
      <c r="A79" s="16">
        <v>292770139</v>
      </c>
      <c r="B79" s="16" t="s">
        <v>94</v>
      </c>
      <c r="C79" s="48">
        <f>'datos PVN'!C35</f>
        <v>39897</v>
      </c>
      <c r="D79" s="49">
        <f>'datos PVN'!J35</f>
        <v>1782</v>
      </c>
      <c r="E79" s="178">
        <f>'datos PVN'!K35</f>
        <v>202</v>
      </c>
      <c r="F79" s="1">
        <f t="shared" si="10"/>
        <v>-973</v>
      </c>
      <c r="G79" s="85">
        <f t="shared" si="11"/>
        <v>-943</v>
      </c>
      <c r="H79" s="132" t="s">
        <v>195</v>
      </c>
      <c r="I79" s="1">
        <f t="shared" si="12"/>
        <v>-24</v>
      </c>
      <c r="J79" s="85">
        <f t="shared" si="13"/>
        <v>1</v>
      </c>
      <c r="K79" s="132" t="s">
        <v>195</v>
      </c>
      <c r="L79" s="4"/>
      <c r="M79" s="427">
        <v>2725</v>
      </c>
      <c r="N79" s="428">
        <v>201</v>
      </c>
      <c r="O79" s="92">
        <v>2755</v>
      </c>
      <c r="P79" s="93">
        <v>226</v>
      </c>
      <c r="Q79" s="62">
        <f t="shared" si="14"/>
        <v>1782</v>
      </c>
      <c r="R79" s="63">
        <f t="shared" si="14"/>
        <v>202</v>
      </c>
      <c r="S79" s="139">
        <f t="shared" si="6"/>
        <v>-973</v>
      </c>
      <c r="T79" s="140">
        <f t="shared" si="7"/>
        <v>-943</v>
      </c>
      <c r="U79" s="141">
        <f t="shared" si="8"/>
        <v>-24</v>
      </c>
      <c r="V79" s="142">
        <f t="shared" si="9"/>
        <v>1</v>
      </c>
    </row>
    <row r="80" spans="1:22" ht="12.75">
      <c r="A80" s="16">
        <v>292770144</v>
      </c>
      <c r="B80" s="16" t="s">
        <v>93</v>
      </c>
      <c r="C80" s="48">
        <f>'datos PVN'!C36</f>
        <v>39897</v>
      </c>
      <c r="D80" s="49">
        <f>'datos PVN'!J36</f>
        <v>1706</v>
      </c>
      <c r="E80" s="178">
        <f>'datos PVN'!K36</f>
        <v>200</v>
      </c>
      <c r="F80" s="1">
        <f t="shared" si="10"/>
        <v>-609</v>
      </c>
      <c r="G80" s="85">
        <f t="shared" si="11"/>
        <v>-739</v>
      </c>
      <c r="H80" s="132" t="s">
        <v>195</v>
      </c>
      <c r="I80" s="1">
        <f t="shared" si="12"/>
        <v>-8</v>
      </c>
      <c r="J80" s="85">
        <f t="shared" si="13"/>
        <v>-6</v>
      </c>
      <c r="K80" s="132" t="s">
        <v>195</v>
      </c>
      <c r="L80" s="4"/>
      <c r="M80" s="427">
        <v>2445</v>
      </c>
      <c r="N80" s="428">
        <v>206</v>
      </c>
      <c r="O80" s="92">
        <v>2315</v>
      </c>
      <c r="P80" s="93">
        <v>208</v>
      </c>
      <c r="Q80" s="62">
        <f t="shared" si="14"/>
        <v>1706</v>
      </c>
      <c r="R80" s="63">
        <f t="shared" si="14"/>
        <v>200</v>
      </c>
      <c r="S80" s="139">
        <f t="shared" si="6"/>
        <v>-609</v>
      </c>
      <c r="T80" s="140">
        <f t="shared" si="7"/>
        <v>-739</v>
      </c>
      <c r="U80" s="141">
        <f t="shared" si="8"/>
        <v>-8</v>
      </c>
      <c r="V80" s="142">
        <f t="shared" si="9"/>
        <v>-6</v>
      </c>
    </row>
    <row r="81" spans="1:22" ht="12.75">
      <c r="A81" s="16">
        <v>292810002</v>
      </c>
      <c r="B81" s="16" t="s">
        <v>152</v>
      </c>
      <c r="C81" s="48">
        <f>'datos PVN'!C37</f>
        <v>39896</v>
      </c>
      <c r="D81" s="49">
        <f>'datos PVN'!J37</f>
        <v>827</v>
      </c>
      <c r="E81" s="178">
        <f>'datos PVN'!K37</f>
        <v>138</v>
      </c>
      <c r="F81" s="1">
        <f t="shared" si="10"/>
        <v>-405</v>
      </c>
      <c r="G81" s="85">
        <f t="shared" si="11"/>
        <v>-520</v>
      </c>
      <c r="H81" s="132" t="s">
        <v>195</v>
      </c>
      <c r="I81" s="1">
        <f t="shared" si="12"/>
        <v>-6</v>
      </c>
      <c r="J81" s="188">
        <f>V81</f>
        <v>4</v>
      </c>
      <c r="K81" s="132" t="s">
        <v>195</v>
      </c>
      <c r="M81" s="59">
        <v>1347</v>
      </c>
      <c r="N81" s="60">
        <v>134</v>
      </c>
      <c r="O81" s="92">
        <v>1232</v>
      </c>
      <c r="P81" s="93">
        <v>144</v>
      </c>
      <c r="Q81" s="62">
        <f>D81</f>
        <v>827</v>
      </c>
      <c r="R81" s="63">
        <f>E81</f>
        <v>138</v>
      </c>
      <c r="S81" s="139">
        <f>Q81-O81</f>
        <v>-405</v>
      </c>
      <c r="T81" s="140">
        <f>Q81-M81</f>
        <v>-520</v>
      </c>
      <c r="U81" s="141">
        <f>R81-P81</f>
        <v>-6</v>
      </c>
      <c r="V81" s="142">
        <f>R81-N81</f>
        <v>4</v>
      </c>
    </row>
    <row r="82" spans="1:22" ht="12.75">
      <c r="A82" s="16">
        <v>292810031</v>
      </c>
      <c r="B82" s="16" t="s">
        <v>92</v>
      </c>
      <c r="C82" s="48">
        <f>'datos PVN'!C38</f>
        <v>39896</v>
      </c>
      <c r="D82" s="49">
        <f>'datos PVN'!J38</f>
        <v>1435</v>
      </c>
      <c r="E82" s="178">
        <f>'datos PVN'!K38</f>
        <v>174</v>
      </c>
      <c r="F82" s="1">
        <f t="shared" si="10"/>
        <v>-36</v>
      </c>
      <c r="G82" s="85">
        <f t="shared" si="11"/>
        <v>-147</v>
      </c>
      <c r="H82" s="132" t="s">
        <v>195</v>
      </c>
      <c r="I82" s="1">
        <f t="shared" si="12"/>
        <v>4</v>
      </c>
      <c r="J82" s="85">
        <f t="shared" si="13"/>
        <v>10</v>
      </c>
      <c r="K82" s="132" t="s">
        <v>195</v>
      </c>
      <c r="L82" s="4"/>
      <c r="M82" s="59">
        <v>1582</v>
      </c>
      <c r="N82" s="60">
        <v>164</v>
      </c>
      <c r="O82" s="92">
        <v>1471</v>
      </c>
      <c r="P82" s="93">
        <v>170</v>
      </c>
      <c r="Q82" s="62">
        <f t="shared" si="14"/>
        <v>1435</v>
      </c>
      <c r="R82" s="63">
        <f t="shared" si="14"/>
        <v>174</v>
      </c>
      <c r="S82" s="139">
        <f t="shared" si="6"/>
        <v>-36</v>
      </c>
      <c r="T82" s="140">
        <f t="shared" si="7"/>
        <v>-147</v>
      </c>
      <c r="U82" s="141">
        <f t="shared" si="8"/>
        <v>4</v>
      </c>
      <c r="V82" s="142">
        <f t="shared" si="9"/>
        <v>10</v>
      </c>
    </row>
    <row r="83" spans="1:22" ht="12.75">
      <c r="A83" s="16">
        <v>292820043</v>
      </c>
      <c r="B83" s="16" t="s">
        <v>170</v>
      </c>
      <c r="C83" s="48">
        <f>'datos PVN'!C39</f>
        <v>39896</v>
      </c>
      <c r="D83" s="49">
        <f>'datos PVN'!J39</f>
        <v>544</v>
      </c>
      <c r="E83" s="178">
        <f>'datos PVN'!K39</f>
        <v>143</v>
      </c>
      <c r="F83" s="1" t="s">
        <v>59</v>
      </c>
      <c r="G83" s="85">
        <f>T83</f>
        <v>-12</v>
      </c>
      <c r="H83" s="132" t="s">
        <v>195</v>
      </c>
      <c r="I83" s="1" t="s">
        <v>59</v>
      </c>
      <c r="J83" s="85">
        <f>V83</f>
        <v>2</v>
      </c>
      <c r="K83" s="132" t="s">
        <v>195</v>
      </c>
      <c r="L83" s="4"/>
      <c r="M83" s="59">
        <v>556</v>
      </c>
      <c r="N83" s="60">
        <v>141</v>
      </c>
      <c r="O83" s="92" t="s">
        <v>59</v>
      </c>
      <c r="P83" s="93" t="s">
        <v>59</v>
      </c>
      <c r="Q83" s="62">
        <f t="shared" si="14"/>
        <v>544</v>
      </c>
      <c r="R83" s="63">
        <f t="shared" si="14"/>
        <v>143</v>
      </c>
      <c r="S83" s="139" t="e">
        <f aca="true" t="shared" si="15" ref="S83:S91">Q83-O83</f>
        <v>#VALUE!</v>
      </c>
      <c r="T83" s="140">
        <f aca="true" t="shared" si="16" ref="T83:T91">Q83-M83</f>
        <v>-12</v>
      </c>
      <c r="U83" s="141" t="e">
        <f aca="true" t="shared" si="17" ref="U83:U91">R83-P83</f>
        <v>#VALUE!</v>
      </c>
      <c r="V83" s="142">
        <f aca="true" t="shared" si="18" ref="V83:V91">R83-N83</f>
        <v>2</v>
      </c>
    </row>
    <row r="84" spans="1:22" ht="12.75">
      <c r="A84" s="16">
        <v>292820101</v>
      </c>
      <c r="B84" s="16" t="s">
        <v>153</v>
      </c>
      <c r="C84" s="48">
        <f>'datos PVN'!C40</f>
        <v>39896</v>
      </c>
      <c r="D84" s="49">
        <f>'datos PVN'!J40</f>
        <v>1408</v>
      </c>
      <c r="E84" s="178">
        <f>'datos PVN'!K40</f>
        <v>177</v>
      </c>
      <c r="F84" s="1">
        <f t="shared" si="10"/>
        <v>-65</v>
      </c>
      <c r="G84" s="85">
        <f t="shared" si="11"/>
        <v>-180</v>
      </c>
      <c r="H84" s="132" t="s">
        <v>195</v>
      </c>
      <c r="I84" s="1">
        <f t="shared" si="12"/>
        <v>6</v>
      </c>
      <c r="J84" s="188">
        <f>V84</f>
        <v>2</v>
      </c>
      <c r="K84" s="132" t="s">
        <v>195</v>
      </c>
      <c r="M84" s="59">
        <v>1588</v>
      </c>
      <c r="N84" s="60">
        <v>175</v>
      </c>
      <c r="O84" s="92">
        <v>1473</v>
      </c>
      <c r="P84" s="93">
        <v>171</v>
      </c>
      <c r="Q84" s="62">
        <f>D84</f>
        <v>1408</v>
      </c>
      <c r="R84" s="63">
        <f t="shared" si="14"/>
        <v>177</v>
      </c>
      <c r="S84" s="139">
        <f>Q84-O84</f>
        <v>-65</v>
      </c>
      <c r="T84" s="140">
        <f>Q84-M84</f>
        <v>-180</v>
      </c>
      <c r="U84" s="141">
        <f>R84-P84</f>
        <v>6</v>
      </c>
      <c r="V84" s="142">
        <f>R84-N84</f>
        <v>2</v>
      </c>
    </row>
    <row r="85" spans="1:22" ht="12.75">
      <c r="A85" s="16">
        <v>292820105</v>
      </c>
      <c r="B85" s="16" t="s">
        <v>143</v>
      </c>
      <c r="C85" s="48">
        <f>'datos PVN'!C41</f>
        <v>39896</v>
      </c>
      <c r="D85" s="49">
        <f>'datos PVN'!J41</f>
        <v>1180</v>
      </c>
      <c r="E85" s="178">
        <f>'datos PVN'!K41</f>
        <v>153</v>
      </c>
      <c r="F85" s="1">
        <f t="shared" si="10"/>
        <v>-72</v>
      </c>
      <c r="G85" s="85">
        <f t="shared" si="11"/>
        <v>-122</v>
      </c>
      <c r="H85" s="132" t="s">
        <v>195</v>
      </c>
      <c r="I85" s="1">
        <f t="shared" si="12"/>
        <v>-4</v>
      </c>
      <c r="J85" s="188">
        <f>V85</f>
        <v>10</v>
      </c>
      <c r="K85" s="132" t="s">
        <v>195</v>
      </c>
      <c r="M85" s="59">
        <v>1302</v>
      </c>
      <c r="N85" s="60">
        <v>143</v>
      </c>
      <c r="O85" s="92">
        <v>1252</v>
      </c>
      <c r="P85" s="93">
        <v>157</v>
      </c>
      <c r="Q85" s="62">
        <f>D85</f>
        <v>1180</v>
      </c>
      <c r="R85" s="63">
        <f t="shared" si="14"/>
        <v>153</v>
      </c>
      <c r="S85" s="139">
        <f>Q85-O85</f>
        <v>-72</v>
      </c>
      <c r="T85" s="140">
        <f>Q85-M85</f>
        <v>-122</v>
      </c>
      <c r="U85" s="141">
        <f>R85-P85</f>
        <v>-4</v>
      </c>
      <c r="V85" s="142">
        <f>R85-N85</f>
        <v>10</v>
      </c>
    </row>
    <row r="86" spans="1:22" ht="12.75">
      <c r="A86" s="16">
        <v>292830004</v>
      </c>
      <c r="B86" s="16" t="s">
        <v>91</v>
      </c>
      <c r="C86" s="48">
        <f>'datos PVN'!C42</f>
        <v>39896</v>
      </c>
      <c r="D86" s="49">
        <f>'datos PVN'!J42</f>
        <v>1403</v>
      </c>
      <c r="E86" s="178">
        <f>'datos PVN'!K42</f>
        <v>178</v>
      </c>
      <c r="F86" s="1">
        <f t="shared" si="10"/>
        <v>-88</v>
      </c>
      <c r="G86" s="85">
        <f t="shared" si="11"/>
        <v>-86</v>
      </c>
      <c r="H86" s="132" t="s">
        <v>195</v>
      </c>
      <c r="I86" s="1">
        <f t="shared" si="12"/>
        <v>3</v>
      </c>
      <c r="J86" s="85">
        <f t="shared" si="13"/>
        <v>15</v>
      </c>
      <c r="K86" s="132" t="s">
        <v>195</v>
      </c>
      <c r="L86" s="4"/>
      <c r="M86" s="59">
        <v>1489</v>
      </c>
      <c r="N86" s="60">
        <v>163</v>
      </c>
      <c r="O86" s="92">
        <v>1491</v>
      </c>
      <c r="P86" s="93">
        <v>175</v>
      </c>
      <c r="Q86" s="62">
        <f t="shared" si="14"/>
        <v>1403</v>
      </c>
      <c r="R86" s="63">
        <f t="shared" si="14"/>
        <v>178</v>
      </c>
      <c r="S86" s="139">
        <f t="shared" si="15"/>
        <v>-88</v>
      </c>
      <c r="T86" s="140">
        <f t="shared" si="16"/>
        <v>-86</v>
      </c>
      <c r="U86" s="141">
        <f t="shared" si="17"/>
        <v>3</v>
      </c>
      <c r="V86" s="142">
        <f t="shared" si="18"/>
        <v>15</v>
      </c>
    </row>
    <row r="87" spans="1:22" ht="12.75">
      <c r="A87" s="16">
        <v>292860001</v>
      </c>
      <c r="B87" s="16" t="s">
        <v>73</v>
      </c>
      <c r="C87" s="48">
        <f>'datos PVN'!C43</f>
        <v>39892</v>
      </c>
      <c r="D87" s="49">
        <f>'datos PVN'!J43</f>
        <v>1468</v>
      </c>
      <c r="E87" s="178">
        <f>'datos PVN'!K43</f>
        <v>131</v>
      </c>
      <c r="F87" s="1">
        <f t="shared" si="10"/>
        <v>-43</v>
      </c>
      <c r="G87" s="85">
        <f t="shared" si="11"/>
        <v>-82</v>
      </c>
      <c r="H87" s="132" t="s">
        <v>195</v>
      </c>
      <c r="I87" s="1">
        <f t="shared" si="12"/>
        <v>1</v>
      </c>
      <c r="J87" s="85">
        <f aca="true" t="shared" si="19" ref="J87:J92">V87</f>
        <v>6</v>
      </c>
      <c r="K87" s="132" t="s">
        <v>195</v>
      </c>
      <c r="L87" s="4"/>
      <c r="M87" s="59">
        <v>1550</v>
      </c>
      <c r="N87" s="60">
        <v>125</v>
      </c>
      <c r="O87" s="92">
        <v>1511</v>
      </c>
      <c r="P87" s="93">
        <v>130</v>
      </c>
      <c r="Q87" s="62">
        <f t="shared" si="14"/>
        <v>1468</v>
      </c>
      <c r="R87" s="63">
        <f t="shared" si="14"/>
        <v>131</v>
      </c>
      <c r="S87" s="139">
        <f t="shared" si="15"/>
        <v>-43</v>
      </c>
      <c r="T87" s="140">
        <f t="shared" si="16"/>
        <v>-82</v>
      </c>
      <c r="U87" s="141">
        <f t="shared" si="17"/>
        <v>1</v>
      </c>
      <c r="V87" s="142">
        <f t="shared" si="18"/>
        <v>6</v>
      </c>
    </row>
    <row r="88" spans="1:22" ht="12.75">
      <c r="A88" s="16">
        <v>292860002</v>
      </c>
      <c r="B88" s="16" t="s">
        <v>18</v>
      </c>
      <c r="C88" s="48">
        <f>'datos PVN'!C44</f>
        <v>39892</v>
      </c>
      <c r="D88" s="49">
        <f>'datos PVN'!J44</f>
        <v>1527</v>
      </c>
      <c r="E88" s="178">
        <f>'datos PVN'!K44</f>
        <v>140</v>
      </c>
      <c r="F88" s="1">
        <f t="shared" si="10"/>
        <v>-39</v>
      </c>
      <c r="G88" s="85">
        <f t="shared" si="11"/>
        <v>-38</v>
      </c>
      <c r="H88" s="132" t="s">
        <v>195</v>
      </c>
      <c r="I88" s="1">
        <f t="shared" si="12"/>
        <v>4</v>
      </c>
      <c r="J88" s="85">
        <f t="shared" si="19"/>
        <v>7</v>
      </c>
      <c r="K88" s="132" t="s">
        <v>195</v>
      </c>
      <c r="L88" s="4"/>
      <c r="M88" s="59">
        <v>1565</v>
      </c>
      <c r="N88" s="60">
        <v>133</v>
      </c>
      <c r="O88" s="92">
        <v>1566</v>
      </c>
      <c r="P88" s="93">
        <v>136</v>
      </c>
      <c r="Q88" s="62">
        <f t="shared" si="14"/>
        <v>1527</v>
      </c>
      <c r="R88" s="63">
        <f t="shared" si="14"/>
        <v>140</v>
      </c>
      <c r="S88" s="139">
        <f t="shared" si="15"/>
        <v>-39</v>
      </c>
      <c r="T88" s="140">
        <f t="shared" si="16"/>
        <v>-38</v>
      </c>
      <c r="U88" s="141">
        <f t="shared" si="17"/>
        <v>4</v>
      </c>
      <c r="V88" s="142">
        <f t="shared" si="18"/>
        <v>7</v>
      </c>
    </row>
    <row r="89" spans="1:22" ht="12.75">
      <c r="A89" s="16">
        <v>292860004</v>
      </c>
      <c r="B89" s="16" t="s">
        <v>20</v>
      </c>
      <c r="C89" s="48">
        <f>'datos PVN'!C45</f>
        <v>39896</v>
      </c>
      <c r="D89" s="49">
        <f>'datos PVN'!J45</f>
        <v>2902</v>
      </c>
      <c r="E89" s="178">
        <f>'datos PVN'!K45</f>
        <v>392</v>
      </c>
      <c r="F89" s="1">
        <f t="shared" si="10"/>
        <v>127</v>
      </c>
      <c r="G89" s="85">
        <f t="shared" si="11"/>
        <v>37</v>
      </c>
      <c r="H89" s="132" t="s">
        <v>195</v>
      </c>
      <c r="I89" s="1">
        <f t="shared" si="12"/>
        <v>-78</v>
      </c>
      <c r="J89" s="85">
        <f t="shared" si="19"/>
        <v>-64</v>
      </c>
      <c r="K89" s="132" t="s">
        <v>195</v>
      </c>
      <c r="L89" s="4"/>
      <c r="M89" s="59">
        <v>2865</v>
      </c>
      <c r="N89" s="60">
        <v>456</v>
      </c>
      <c r="O89" s="92">
        <v>2775</v>
      </c>
      <c r="P89" s="93">
        <v>470</v>
      </c>
      <c r="Q89" s="62">
        <f t="shared" si="14"/>
        <v>2902</v>
      </c>
      <c r="R89" s="63">
        <f t="shared" si="14"/>
        <v>392</v>
      </c>
      <c r="S89" s="139">
        <f t="shared" si="15"/>
        <v>127</v>
      </c>
      <c r="T89" s="140">
        <f t="shared" si="16"/>
        <v>37</v>
      </c>
      <c r="U89" s="141">
        <f t="shared" si="17"/>
        <v>-78</v>
      </c>
      <c r="V89" s="142">
        <f t="shared" si="18"/>
        <v>-64</v>
      </c>
    </row>
    <row r="90" spans="1:22" ht="12.75">
      <c r="A90" s="16">
        <v>292860009</v>
      </c>
      <c r="B90" s="16" t="s">
        <v>22</v>
      </c>
      <c r="C90" s="48">
        <f>'datos PVN'!C46</f>
        <v>39892</v>
      </c>
      <c r="D90" s="49">
        <f>'datos PVN'!J46</f>
        <v>1659</v>
      </c>
      <c r="E90" s="178">
        <f>'datos PVN'!K46</f>
        <v>163</v>
      </c>
      <c r="F90" s="1">
        <f t="shared" si="10"/>
        <v>-33</v>
      </c>
      <c r="G90" s="85">
        <f t="shared" si="11"/>
        <v>-72</v>
      </c>
      <c r="H90" s="132" t="s">
        <v>195</v>
      </c>
      <c r="I90" s="1">
        <f t="shared" si="12"/>
        <v>0</v>
      </c>
      <c r="J90" s="85">
        <f t="shared" si="19"/>
        <v>-7</v>
      </c>
      <c r="K90" s="132" t="s">
        <v>195</v>
      </c>
      <c r="L90" s="4"/>
      <c r="M90" s="59">
        <v>1731</v>
      </c>
      <c r="N90" s="60">
        <v>170</v>
      </c>
      <c r="O90" s="92">
        <v>1692</v>
      </c>
      <c r="P90" s="93">
        <v>163</v>
      </c>
      <c r="Q90" s="62">
        <f t="shared" si="14"/>
        <v>1659</v>
      </c>
      <c r="R90" s="63">
        <f>E90</f>
        <v>163</v>
      </c>
      <c r="S90" s="139">
        <f t="shared" si="15"/>
        <v>-33</v>
      </c>
      <c r="T90" s="140">
        <f t="shared" si="16"/>
        <v>-72</v>
      </c>
      <c r="U90" s="141">
        <f t="shared" si="17"/>
        <v>0</v>
      </c>
      <c r="V90" s="142">
        <f t="shared" si="18"/>
        <v>-7</v>
      </c>
    </row>
    <row r="91" spans="1:22" ht="12.75">
      <c r="A91" s="16">
        <v>292860065</v>
      </c>
      <c r="B91" s="16" t="s">
        <v>90</v>
      </c>
      <c r="C91" s="48">
        <f>'datos PVN'!C47</f>
        <v>39892</v>
      </c>
      <c r="D91" s="49">
        <f>'datos PVN'!J47</f>
        <v>1335</v>
      </c>
      <c r="E91" s="178">
        <f>'datos PVN'!K47</f>
        <v>249</v>
      </c>
      <c r="F91" s="1">
        <f t="shared" si="10"/>
        <v>10</v>
      </c>
      <c r="G91" s="85">
        <f t="shared" si="11"/>
        <v>45</v>
      </c>
      <c r="H91" s="132" t="s">
        <v>195</v>
      </c>
      <c r="I91" s="1">
        <f t="shared" si="12"/>
        <v>11</v>
      </c>
      <c r="J91" s="85">
        <f t="shared" si="19"/>
        <v>38</v>
      </c>
      <c r="K91" s="132" t="s">
        <v>195</v>
      </c>
      <c r="L91" s="4"/>
      <c r="M91" s="59">
        <v>1290</v>
      </c>
      <c r="N91" s="60">
        <v>211</v>
      </c>
      <c r="O91" s="92">
        <v>1325</v>
      </c>
      <c r="P91" s="93">
        <v>238</v>
      </c>
      <c r="Q91" s="62">
        <f t="shared" si="14"/>
        <v>1335</v>
      </c>
      <c r="R91" s="63">
        <f t="shared" si="14"/>
        <v>249</v>
      </c>
      <c r="S91" s="139">
        <f t="shared" si="15"/>
        <v>10</v>
      </c>
      <c r="T91" s="140">
        <f t="shared" si="16"/>
        <v>45</v>
      </c>
      <c r="U91" s="141">
        <f t="shared" si="17"/>
        <v>11</v>
      </c>
      <c r="V91" s="142">
        <f t="shared" si="18"/>
        <v>38</v>
      </c>
    </row>
    <row r="92" spans="1:22" s="4" customFormat="1" ht="13.5" thickBot="1">
      <c r="A92" s="16">
        <v>292760193</v>
      </c>
      <c r="B92" s="16" t="s">
        <v>176</v>
      </c>
      <c r="C92" s="17">
        <f>'datos PVN'!C48</f>
        <v>39897</v>
      </c>
      <c r="D92" s="18">
        <f>'datos PVN'!J48</f>
        <v>1200</v>
      </c>
      <c r="E92" s="20">
        <f>'datos PVN'!K48</f>
        <v>155</v>
      </c>
      <c r="F92" s="1">
        <f>S92</f>
        <v>-6</v>
      </c>
      <c r="G92" s="85">
        <f>T92</f>
        <v>-468</v>
      </c>
      <c r="H92" s="179" t="s">
        <v>84</v>
      </c>
      <c r="I92" s="1">
        <f>U92</f>
        <v>2</v>
      </c>
      <c r="J92" s="85">
        <f t="shared" si="19"/>
        <v>-27</v>
      </c>
      <c r="K92" s="179" t="s">
        <v>84</v>
      </c>
      <c r="M92" s="180">
        <v>1668</v>
      </c>
      <c r="N92" s="181">
        <v>182</v>
      </c>
      <c r="O92" s="194">
        <v>1206</v>
      </c>
      <c r="P92" s="195">
        <v>153</v>
      </c>
      <c r="Q92" s="69">
        <f>D92</f>
        <v>1200</v>
      </c>
      <c r="R92" s="70">
        <f>E92</f>
        <v>155</v>
      </c>
      <c r="S92" s="182">
        <f>Q92-O92</f>
        <v>-6</v>
      </c>
      <c r="T92" s="183">
        <f>Q92-M92</f>
        <v>-468</v>
      </c>
      <c r="U92" s="174">
        <f>R92-P92</f>
        <v>2</v>
      </c>
      <c r="V92" s="175">
        <f>R92-N92</f>
        <v>-27</v>
      </c>
    </row>
    <row r="93" spans="1:12" ht="13.5" thickBot="1">
      <c r="A93" s="73"/>
      <c r="B93" s="73"/>
      <c r="C93" s="73"/>
      <c r="D93" s="74"/>
      <c r="E93" s="75"/>
      <c r="F93" s="75"/>
      <c r="G93" s="75"/>
      <c r="H93" s="75"/>
      <c r="I93" s="75"/>
      <c r="J93" s="75"/>
      <c r="K93" s="75"/>
      <c r="L93" s="4"/>
    </row>
    <row r="94" spans="1:18" ht="14.25" thickBot="1" thickTop="1">
      <c r="A94" s="77" t="s">
        <v>51</v>
      </c>
      <c r="B94" s="78"/>
      <c r="C94" s="79"/>
      <c r="D94" s="80">
        <f>AVERAGE(D76:D92)</f>
        <v>1429.6470588235295</v>
      </c>
      <c r="E94" s="80">
        <f>AVERAGE(E76:E92)</f>
        <v>182.1764705882353</v>
      </c>
      <c r="F94" s="80">
        <f>AVERAGE(F76:F92)</f>
        <v>-202.8125</v>
      </c>
      <c r="G94" s="184">
        <f>AVERAGE(G76:G92)</f>
        <v>-217.8235294117647</v>
      </c>
      <c r="H94" s="185"/>
      <c r="I94" s="81">
        <f>AVERAGE(I76:I92)</f>
        <v>-7.8125</v>
      </c>
      <c r="J94" s="344">
        <f>AVERAGE(J76:J92)</f>
        <v>1.411764705882353</v>
      </c>
      <c r="K94" s="186"/>
      <c r="L94" s="4"/>
      <c r="O94" s="8"/>
      <c r="P94" s="8"/>
      <c r="Q94" s="8"/>
      <c r="R94" s="8"/>
    </row>
    <row r="95" spans="1:18" ht="13.5" thickTop="1">
      <c r="A95" s="442"/>
      <c r="B95" s="442"/>
      <c r="C95" s="4"/>
      <c r="D95" s="4"/>
      <c r="E95" s="4"/>
      <c r="F95" s="25"/>
      <c r="G95" s="25"/>
      <c r="H95" s="25"/>
      <c r="I95" s="25"/>
      <c r="J95" s="4"/>
      <c r="K95" s="4"/>
      <c r="L95" s="4"/>
      <c r="M95" s="4"/>
      <c r="O95" s="8"/>
      <c r="P95" s="8"/>
      <c r="Q95" s="8"/>
      <c r="R95" s="8"/>
    </row>
    <row r="96" spans="1:18" ht="12.75">
      <c r="A96" s="4"/>
      <c r="B96" s="4"/>
      <c r="C96" s="4"/>
      <c r="D96" s="4"/>
      <c r="E96" s="4"/>
      <c r="F96" s="25"/>
      <c r="G96" s="25"/>
      <c r="H96" s="25"/>
      <c r="I96" s="25"/>
      <c r="J96" s="4"/>
      <c r="K96" s="4"/>
      <c r="L96" s="4"/>
      <c r="M96" s="4"/>
      <c r="O96" s="8"/>
      <c r="P96" s="62"/>
      <c r="Q96" s="187"/>
      <c r="R96" s="8"/>
    </row>
    <row r="97" spans="1:18" ht="12.75">
      <c r="A97" s="4"/>
      <c r="B97" s="4"/>
      <c r="C97" s="4"/>
      <c r="D97" s="4"/>
      <c r="E97" s="4"/>
      <c r="F97" s="25"/>
      <c r="G97" s="25"/>
      <c r="H97" s="25"/>
      <c r="I97" s="25"/>
      <c r="J97" s="4"/>
      <c r="K97" s="4"/>
      <c r="L97" s="4"/>
      <c r="M97" s="4"/>
      <c r="O97" s="8"/>
      <c r="P97" s="62"/>
      <c r="Q97" s="187"/>
      <c r="R97" s="8"/>
    </row>
    <row r="98" spans="1:18" ht="12.75">
      <c r="A98" s="4"/>
      <c r="B98" s="4"/>
      <c r="C98" s="4"/>
      <c r="D98" s="4"/>
      <c r="E98" s="4"/>
      <c r="F98" s="25"/>
      <c r="G98" s="25"/>
      <c r="H98" s="25"/>
      <c r="I98" s="25"/>
      <c r="J98" s="4"/>
      <c r="K98" s="4"/>
      <c r="L98" s="4"/>
      <c r="M98" s="4"/>
      <c r="O98" s="8"/>
      <c r="P98" s="62"/>
      <c r="Q98" s="187"/>
      <c r="R98" s="8"/>
    </row>
    <row r="99" spans="1:18" ht="12.75">
      <c r="A99" s="4"/>
      <c r="B99" s="4"/>
      <c r="C99" s="4"/>
      <c r="D99" s="4"/>
      <c r="E99" s="4"/>
      <c r="F99" s="25"/>
      <c r="G99" s="25"/>
      <c r="H99" s="25"/>
      <c r="I99" s="25"/>
      <c r="J99" s="4"/>
      <c r="K99" s="4"/>
      <c r="L99" s="4"/>
      <c r="M99" s="4"/>
      <c r="O99" s="8"/>
      <c r="P99" s="62"/>
      <c r="Q99" s="187"/>
      <c r="R99" s="8"/>
    </row>
    <row r="100" spans="1:18" ht="12.75">
      <c r="A100" s="4"/>
      <c r="B100" s="4"/>
      <c r="C100" s="4"/>
      <c r="D100" s="4"/>
      <c r="E100" s="4"/>
      <c r="F100" s="25"/>
      <c r="G100" s="25"/>
      <c r="H100" s="25"/>
      <c r="I100" s="25"/>
      <c r="J100" s="4"/>
      <c r="K100" s="4"/>
      <c r="L100" s="4"/>
      <c r="M100" s="4"/>
      <c r="O100" s="8"/>
      <c r="P100" s="62"/>
      <c r="Q100" s="187"/>
      <c r="R100" s="8"/>
    </row>
    <row r="101" spans="1:18" ht="12.75">
      <c r="A101" s="4"/>
      <c r="B101" s="4"/>
      <c r="C101" s="4"/>
      <c r="D101" s="4"/>
      <c r="E101" s="4"/>
      <c r="F101" s="25"/>
      <c r="G101" s="25"/>
      <c r="H101" s="25"/>
      <c r="I101" s="25"/>
      <c r="J101" s="4"/>
      <c r="K101" s="4"/>
      <c r="L101" s="4"/>
      <c r="M101" s="4"/>
      <c r="O101" s="8"/>
      <c r="P101" s="62"/>
      <c r="Q101" s="187"/>
      <c r="R101" s="8"/>
    </row>
    <row r="102" spans="1:18" ht="12.75">
      <c r="A102" s="4"/>
      <c r="B102" s="4"/>
      <c r="C102" s="4"/>
      <c r="D102" s="4"/>
      <c r="E102" s="4"/>
      <c r="F102" s="25"/>
      <c r="G102" s="25"/>
      <c r="H102" s="25"/>
      <c r="I102" s="25"/>
      <c r="J102" s="4"/>
      <c r="K102" s="4"/>
      <c r="L102" s="4"/>
      <c r="M102" s="4"/>
      <c r="O102" s="8"/>
      <c r="P102" s="62"/>
      <c r="Q102" s="187"/>
      <c r="R102" s="8"/>
    </row>
    <row r="103" spans="1:18" ht="12.75">
      <c r="A103" s="4"/>
      <c r="B103" s="4"/>
      <c r="C103" s="4"/>
      <c r="D103" s="4"/>
      <c r="E103" s="4"/>
      <c r="F103" s="25"/>
      <c r="G103" s="25"/>
      <c r="H103" s="25"/>
      <c r="I103" s="25"/>
      <c r="J103" s="4"/>
      <c r="K103" s="4"/>
      <c r="L103" s="4"/>
      <c r="M103" s="4"/>
      <c r="O103" s="8"/>
      <c r="P103" s="62"/>
      <c r="Q103" s="187"/>
      <c r="R103" s="8"/>
    </row>
    <row r="104" spans="1:18" ht="12.75">
      <c r="A104" s="4"/>
      <c r="B104" s="4"/>
      <c r="C104" s="4"/>
      <c r="D104" s="4"/>
      <c r="E104" s="4"/>
      <c r="F104" s="25"/>
      <c r="G104" s="25"/>
      <c r="H104" s="25"/>
      <c r="I104" s="25"/>
      <c r="J104" s="4"/>
      <c r="K104" s="4"/>
      <c r="L104" s="4"/>
      <c r="M104" s="4"/>
      <c r="O104" s="8"/>
      <c r="P104" s="62"/>
      <c r="Q104" s="187"/>
      <c r="R104" s="8"/>
    </row>
    <row r="105" spans="1:18" ht="12.75">
      <c r="A105" s="4"/>
      <c r="B105" s="4"/>
      <c r="C105" s="4"/>
      <c r="D105" s="4"/>
      <c r="E105" s="4"/>
      <c r="F105" s="25"/>
      <c r="G105" s="25"/>
      <c r="H105" s="25"/>
      <c r="I105" s="25"/>
      <c r="J105" s="4"/>
      <c r="K105" s="4"/>
      <c r="L105" s="4"/>
      <c r="M105" s="4"/>
      <c r="O105" s="8"/>
      <c r="P105" s="62"/>
      <c r="Q105" s="187"/>
      <c r="R105" s="8"/>
    </row>
    <row r="106" spans="1:18" ht="12.75">
      <c r="A106" s="4"/>
      <c r="B106" s="4"/>
      <c r="C106" s="4"/>
      <c r="D106" s="4"/>
      <c r="E106" s="4"/>
      <c r="F106" s="25"/>
      <c r="G106" s="25"/>
      <c r="H106" s="25"/>
      <c r="I106" s="25"/>
      <c r="J106" s="4"/>
      <c r="K106" s="4"/>
      <c r="L106" s="4"/>
      <c r="M106" s="4"/>
      <c r="O106" s="8"/>
      <c r="P106" s="62"/>
      <c r="Q106" s="187"/>
      <c r="R106" s="8"/>
    </row>
    <row r="107" spans="1:18" ht="12.75">
      <c r="A107" s="4"/>
      <c r="B107" s="4"/>
      <c r="C107" s="4"/>
      <c r="D107" s="4"/>
      <c r="E107" s="4"/>
      <c r="F107" s="25"/>
      <c r="G107" s="25"/>
      <c r="H107" s="25"/>
      <c r="I107" s="25"/>
      <c r="J107" s="4"/>
      <c r="K107" s="4"/>
      <c r="L107" s="4"/>
      <c r="M107" s="4"/>
      <c r="O107" s="8"/>
      <c r="P107" s="62"/>
      <c r="Q107" s="187"/>
      <c r="R107" s="8"/>
    </row>
    <row r="108" spans="1:18" ht="12.75">
      <c r="A108" s="4"/>
      <c r="B108" s="4"/>
      <c r="C108" s="4"/>
      <c r="D108" s="4"/>
      <c r="E108" s="4"/>
      <c r="F108" s="25"/>
      <c r="G108" s="25"/>
      <c r="H108" s="25"/>
      <c r="I108" s="25"/>
      <c r="J108" s="4"/>
      <c r="K108" s="4"/>
      <c r="L108" s="4"/>
      <c r="M108" s="4"/>
      <c r="O108" s="8"/>
      <c r="P108" s="62"/>
      <c r="Q108" s="187"/>
      <c r="R108" s="8"/>
    </row>
    <row r="109" spans="15:18" ht="12.75">
      <c r="O109" s="8"/>
      <c r="P109" s="8"/>
      <c r="Q109" s="8"/>
      <c r="R109" s="8"/>
    </row>
  </sheetData>
  <sheetProtection formatCells="0"/>
  <mergeCells count="95">
    <mergeCell ref="H3:K3"/>
    <mergeCell ref="H34:K34"/>
    <mergeCell ref="H67:K67"/>
    <mergeCell ref="M10:N10"/>
    <mergeCell ref="S41:T41"/>
    <mergeCell ref="U41:V41"/>
    <mergeCell ref="Q10:R10"/>
    <mergeCell ref="O10:P10"/>
    <mergeCell ref="S10:T10"/>
    <mergeCell ref="U10:V10"/>
    <mergeCell ref="S25:T25"/>
    <mergeCell ref="U25:V25"/>
    <mergeCell ref="Q25:R25"/>
    <mergeCell ref="Q41:R41"/>
    <mergeCell ref="I40:K40"/>
    <mergeCell ref="O41:P41"/>
    <mergeCell ref="G41:H41"/>
    <mergeCell ref="J41:K41"/>
    <mergeCell ref="M41:N41"/>
    <mergeCell ref="G25:H25"/>
    <mergeCell ref="G57:H57"/>
    <mergeCell ref="J57:K57"/>
    <mergeCell ref="F40:H40"/>
    <mergeCell ref="F56:H56"/>
    <mergeCell ref="I56:K56"/>
    <mergeCell ref="F55:K55"/>
    <mergeCell ref="G1:K1"/>
    <mergeCell ref="I24:K24"/>
    <mergeCell ref="A23:A26"/>
    <mergeCell ref="B23:B26"/>
    <mergeCell ref="C23:C26"/>
    <mergeCell ref="D23:D26"/>
    <mergeCell ref="E23:E26"/>
    <mergeCell ref="D8:D11"/>
    <mergeCell ref="C8:C11"/>
    <mergeCell ref="I9:K9"/>
    <mergeCell ref="Q73:R73"/>
    <mergeCell ref="S73:T73"/>
    <mergeCell ref="U73:V73"/>
    <mergeCell ref="S57:T57"/>
    <mergeCell ref="U57:V57"/>
    <mergeCell ref="Q57:R57"/>
    <mergeCell ref="O73:P73"/>
    <mergeCell ref="A55:A58"/>
    <mergeCell ref="B55:B58"/>
    <mergeCell ref="C55:C58"/>
    <mergeCell ref="D55:D58"/>
    <mergeCell ref="E55:E58"/>
    <mergeCell ref="M57:N57"/>
    <mergeCell ref="O57:P57"/>
    <mergeCell ref="E71:E74"/>
    <mergeCell ref="F71:K71"/>
    <mergeCell ref="M73:N73"/>
    <mergeCell ref="F72:H72"/>
    <mergeCell ref="I72:K72"/>
    <mergeCell ref="G73:H73"/>
    <mergeCell ref="J73:K73"/>
    <mergeCell ref="M25:N25"/>
    <mergeCell ref="O25:P25"/>
    <mergeCell ref="A20:E20"/>
    <mergeCell ref="A5:E5"/>
    <mergeCell ref="F9:H9"/>
    <mergeCell ref="F8:K8"/>
    <mergeCell ref="E8:E11"/>
    <mergeCell ref="F23:K23"/>
    <mergeCell ref="F24:H24"/>
    <mergeCell ref="E39:E42"/>
    <mergeCell ref="J10:K10"/>
    <mergeCell ref="A36:E36"/>
    <mergeCell ref="A8:A11"/>
    <mergeCell ref="B8:B11"/>
    <mergeCell ref="G10:H10"/>
    <mergeCell ref="A21:E21"/>
    <mergeCell ref="G32:K32"/>
    <mergeCell ref="J25:K25"/>
    <mergeCell ref="F39:K39"/>
    <mergeCell ref="G65:K65"/>
    <mergeCell ref="A37:E37"/>
    <mergeCell ref="A53:E53"/>
    <mergeCell ref="A6:E6"/>
    <mergeCell ref="A52:E52"/>
    <mergeCell ref="A39:A42"/>
    <mergeCell ref="B39:B42"/>
    <mergeCell ref="C39:C42"/>
    <mergeCell ref="D39:D42"/>
    <mergeCell ref="A31:B31"/>
    <mergeCell ref="M5:R5"/>
    <mergeCell ref="A69:E69"/>
    <mergeCell ref="A95:B95"/>
    <mergeCell ref="A64:B64"/>
    <mergeCell ref="A71:A74"/>
    <mergeCell ref="B71:B74"/>
    <mergeCell ref="C71:C74"/>
    <mergeCell ref="D71:D74"/>
    <mergeCell ref="G70:I70"/>
  </mergeCells>
  <printOptions/>
  <pageMargins left="1.32" right="0.5" top="1.02" bottom="0.39" header="0.37" footer="0.17"/>
  <pageSetup horizontalDpi="300" verticalDpi="300" orientation="landscape" paperSize="9" scale="90" r:id="rId2"/>
  <rowBreaks count="2" manualBreakCount="2">
    <brk id="31" max="11" man="1"/>
    <brk id="64" max="10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P732"/>
  <sheetViews>
    <sheetView workbookViewId="0" topLeftCell="A38">
      <selection activeCell="K51" sqref="A28:K51"/>
    </sheetView>
  </sheetViews>
  <sheetFormatPr defaultColWidth="11.421875" defaultRowHeight="12.75"/>
  <cols>
    <col min="1" max="1" width="12.8515625" style="96" customWidth="1"/>
    <col min="2" max="2" width="11.00390625" style="96" customWidth="1"/>
    <col min="3" max="3" width="11.28125" style="96" customWidth="1"/>
    <col min="4" max="4" width="10.421875" style="96" bestFit="1" customWidth="1"/>
    <col min="5" max="5" width="9.28125" style="96" customWidth="1"/>
    <col min="6" max="6" width="9.140625" style="96" bestFit="1" customWidth="1"/>
    <col min="7" max="7" width="10.28125" style="96" customWidth="1"/>
    <col min="8" max="8" width="8.8515625" style="96" customWidth="1"/>
    <col min="9" max="9" width="10.7109375" style="96" customWidth="1"/>
    <col min="10" max="10" width="14.28125" style="4" customWidth="1"/>
    <col min="11" max="11" width="13.00390625" style="96" customWidth="1"/>
    <col min="12" max="13" width="11.421875" style="98" customWidth="1"/>
    <col min="14" max="16384" width="11.421875" style="96" customWidth="1"/>
  </cols>
  <sheetData>
    <row r="1" spans="1:16" ht="33" customHeight="1">
      <c r="A1" s="4"/>
      <c r="B1" s="4"/>
      <c r="C1" s="4"/>
      <c r="D1" s="4"/>
      <c r="E1" s="4"/>
      <c r="F1" s="4"/>
      <c r="G1" s="441" t="s">
        <v>203</v>
      </c>
      <c r="H1" s="441"/>
      <c r="I1" s="441"/>
      <c r="J1" s="441"/>
      <c r="K1" s="441"/>
      <c r="M1" s="443" t="s">
        <v>175</v>
      </c>
      <c r="N1" s="443"/>
      <c r="O1" s="443"/>
      <c r="P1" s="443"/>
    </row>
    <row r="2" spans="1:16" ht="19.5" customHeight="1">
      <c r="A2" s="4"/>
      <c r="B2" s="4"/>
      <c r="C2" s="4"/>
      <c r="D2" s="4"/>
      <c r="E2" s="4"/>
      <c r="F2" s="4"/>
      <c r="G2" s="440"/>
      <c r="H2" s="440"/>
      <c r="I2" s="440"/>
      <c r="J2" s="440"/>
      <c r="K2" s="440"/>
      <c r="M2" s="443"/>
      <c r="N2" s="443"/>
      <c r="O2" s="443"/>
      <c r="P2" s="443"/>
    </row>
    <row r="3" spans="1:16" ht="25.5" customHeight="1">
      <c r="A3" s="4"/>
      <c r="B3" s="4"/>
      <c r="C3" s="4"/>
      <c r="D3" s="4"/>
      <c r="E3" s="4"/>
      <c r="F3" s="4"/>
      <c r="I3" s="446" t="s">
        <v>48</v>
      </c>
      <c r="J3" s="446"/>
      <c r="K3" s="446"/>
      <c r="M3" s="443"/>
      <c r="N3" s="443"/>
      <c r="O3" s="443"/>
      <c r="P3" s="443"/>
    </row>
    <row r="4" spans="1:16" s="105" customFormat="1" ht="24.75" customHeight="1">
      <c r="A4" s="485" t="s">
        <v>121</v>
      </c>
      <c r="B4" s="486"/>
      <c r="C4" s="486"/>
      <c r="D4" s="486"/>
      <c r="E4" s="486"/>
      <c r="F4" s="9"/>
      <c r="G4" s="9"/>
      <c r="H4" s="9"/>
      <c r="I4" s="10"/>
      <c r="J4" s="12"/>
      <c r="K4" s="10"/>
      <c r="L4" s="104"/>
      <c r="M4" s="443"/>
      <c r="N4" s="443"/>
      <c r="O4" s="443"/>
      <c r="P4" s="443"/>
    </row>
    <row r="5" spans="1:16" s="4" customFormat="1" ht="24.75" customHeight="1" thickBot="1">
      <c r="A5" s="31" t="s">
        <v>40</v>
      </c>
      <c r="B5" s="32" t="str">
        <f>'datos ullales'!B5</f>
        <v>Marzo</v>
      </c>
      <c r="C5" s="387" t="s">
        <v>41</v>
      </c>
      <c r="D5" s="388">
        <f>'datos ullales'!D5</f>
        <v>2009</v>
      </c>
      <c r="E5" s="34"/>
      <c r="F5" s="35"/>
      <c r="G5" s="34"/>
      <c r="H5" s="34"/>
      <c r="I5" s="34"/>
      <c r="J5" s="34"/>
      <c r="K5" s="34"/>
      <c r="M5" s="443"/>
      <c r="N5" s="443"/>
      <c r="O5" s="443"/>
      <c r="P5" s="443"/>
    </row>
    <row r="6" spans="1:16" s="106" customFormat="1" ht="24.75" customHeight="1" thickTop="1">
      <c r="A6" s="447" t="s">
        <v>34</v>
      </c>
      <c r="B6" s="447" t="s">
        <v>168</v>
      </c>
      <c r="C6" s="447" t="s">
        <v>44</v>
      </c>
      <c r="D6" s="449" t="s">
        <v>49</v>
      </c>
      <c r="E6" s="450"/>
      <c r="F6" s="447" t="s">
        <v>45</v>
      </c>
      <c r="G6" s="447" t="s">
        <v>43</v>
      </c>
      <c r="H6" s="447" t="s">
        <v>35</v>
      </c>
      <c r="I6" s="447" t="s">
        <v>36</v>
      </c>
      <c r="J6" s="447" t="s">
        <v>50</v>
      </c>
      <c r="K6" s="447" t="s">
        <v>198</v>
      </c>
      <c r="M6" s="443"/>
      <c r="N6" s="443"/>
      <c r="O6" s="443"/>
      <c r="P6" s="443"/>
    </row>
    <row r="7" spans="1:16" s="106" customFormat="1" ht="12" customHeight="1">
      <c r="A7" s="438"/>
      <c r="B7" s="487"/>
      <c r="C7" s="438"/>
      <c r="D7" s="107" t="s">
        <v>47</v>
      </c>
      <c r="E7" s="107" t="s">
        <v>46</v>
      </c>
      <c r="F7" s="438"/>
      <c r="G7" s="438"/>
      <c r="H7" s="438"/>
      <c r="I7" s="438"/>
      <c r="J7" s="438"/>
      <c r="K7" s="448"/>
      <c r="M7" s="443"/>
      <c r="N7" s="443"/>
      <c r="O7" s="443"/>
      <c r="P7" s="443"/>
    </row>
    <row r="8" spans="1:16" s="106" customFormat="1" ht="19.5" customHeight="1">
      <c r="A8" s="108" t="s">
        <v>38</v>
      </c>
      <c r="B8" s="475" t="s">
        <v>57</v>
      </c>
      <c r="C8" s="475"/>
      <c r="D8" s="475"/>
      <c r="E8" s="475"/>
      <c r="F8" s="475"/>
      <c r="G8" s="475"/>
      <c r="H8" s="475"/>
      <c r="I8" s="475"/>
      <c r="J8" s="475"/>
      <c r="K8" s="476"/>
      <c r="M8" s="443"/>
      <c r="N8" s="443"/>
      <c r="O8" s="443"/>
      <c r="P8" s="443"/>
    </row>
    <row r="9" spans="1:11" s="12" customFormat="1" ht="15" customHeight="1">
      <c r="A9" s="16">
        <v>292910003</v>
      </c>
      <c r="B9" s="16" t="s">
        <v>100</v>
      </c>
      <c r="C9" s="24">
        <v>39892</v>
      </c>
      <c r="D9" s="18">
        <v>719944</v>
      </c>
      <c r="E9" s="18">
        <v>4353306</v>
      </c>
      <c r="F9" s="16">
        <v>35</v>
      </c>
      <c r="G9" s="16">
        <v>25.8</v>
      </c>
      <c r="H9" s="414">
        <v>7.65</v>
      </c>
      <c r="I9" s="362">
        <v>21.5</v>
      </c>
      <c r="J9" s="1">
        <v>1337</v>
      </c>
      <c r="K9" s="128">
        <v>109</v>
      </c>
    </row>
    <row r="10" spans="1:11" s="12" customFormat="1" ht="15" customHeight="1">
      <c r="A10" s="16">
        <v>292910007</v>
      </c>
      <c r="B10" s="16" t="s">
        <v>74</v>
      </c>
      <c r="C10" s="24">
        <v>39892</v>
      </c>
      <c r="D10" s="18">
        <v>720840</v>
      </c>
      <c r="E10" s="18">
        <v>4348771</v>
      </c>
      <c r="F10" s="16">
        <v>29.52</v>
      </c>
      <c r="G10" s="16">
        <v>13.2</v>
      </c>
      <c r="H10" s="128">
        <v>7.75</v>
      </c>
      <c r="I10" s="128">
        <v>18.5</v>
      </c>
      <c r="J10" s="1">
        <v>1576</v>
      </c>
      <c r="K10" s="128">
        <v>139</v>
      </c>
    </row>
    <row r="11" spans="1:11" s="12" customFormat="1" ht="15" customHeight="1">
      <c r="A11" s="16">
        <v>292910008</v>
      </c>
      <c r="B11" s="16" t="s">
        <v>82</v>
      </c>
      <c r="C11" s="24">
        <v>39902</v>
      </c>
      <c r="D11" s="18">
        <v>718959</v>
      </c>
      <c r="E11" s="18">
        <v>4349931</v>
      </c>
      <c r="F11" s="19">
        <v>34.87</v>
      </c>
      <c r="G11" s="19">
        <v>67</v>
      </c>
      <c r="H11" s="127">
        <v>7.86</v>
      </c>
      <c r="I11" s="362">
        <v>19.8</v>
      </c>
      <c r="J11" s="1">
        <v>1416</v>
      </c>
      <c r="K11" s="1">
        <v>141</v>
      </c>
    </row>
    <row r="12" spans="1:11" s="12" customFormat="1" ht="15" customHeight="1">
      <c r="A12" s="16">
        <v>292920019</v>
      </c>
      <c r="B12" s="16" t="s">
        <v>75</v>
      </c>
      <c r="C12" s="24">
        <v>39892</v>
      </c>
      <c r="D12" s="18">
        <v>724685</v>
      </c>
      <c r="E12" s="18">
        <v>4352735</v>
      </c>
      <c r="F12" s="16">
        <v>7.37</v>
      </c>
      <c r="G12" s="16">
        <v>6.83</v>
      </c>
      <c r="H12" s="414">
        <v>7.98</v>
      </c>
      <c r="I12" s="128">
        <v>18.4</v>
      </c>
      <c r="J12" s="1">
        <v>1374</v>
      </c>
      <c r="K12" s="128">
        <v>119</v>
      </c>
    </row>
    <row r="13" spans="1:11" s="12" customFormat="1" ht="19.5" customHeight="1">
      <c r="A13" s="108" t="s">
        <v>31</v>
      </c>
      <c r="B13" s="479" t="s">
        <v>0</v>
      </c>
      <c r="C13" s="479"/>
      <c r="D13" s="479"/>
      <c r="E13" s="479"/>
      <c r="F13" s="479"/>
      <c r="G13" s="479"/>
      <c r="H13" s="479"/>
      <c r="I13" s="479"/>
      <c r="J13" s="479"/>
      <c r="K13" s="480"/>
    </row>
    <row r="14" spans="1:11" s="12" customFormat="1" ht="15" customHeight="1">
      <c r="A14" s="16">
        <v>282980012</v>
      </c>
      <c r="B14" s="16" t="s">
        <v>4</v>
      </c>
      <c r="C14" s="24">
        <v>39899</v>
      </c>
      <c r="D14" s="18">
        <v>712450</v>
      </c>
      <c r="E14" s="18">
        <v>4346696</v>
      </c>
      <c r="F14" s="19">
        <v>65</v>
      </c>
      <c r="G14" s="19">
        <v>112</v>
      </c>
      <c r="H14" s="127">
        <v>7.95</v>
      </c>
      <c r="I14" s="363">
        <v>20.3</v>
      </c>
      <c r="J14" s="1">
        <v>1627</v>
      </c>
      <c r="K14" s="1">
        <v>254</v>
      </c>
    </row>
    <row r="15" spans="1:11" s="12" customFormat="1" ht="19.5" customHeight="1">
      <c r="A15" s="108" t="s">
        <v>31</v>
      </c>
      <c r="B15" s="479" t="s">
        <v>106</v>
      </c>
      <c r="C15" s="479"/>
      <c r="D15" s="479"/>
      <c r="E15" s="479"/>
      <c r="F15" s="479"/>
      <c r="G15" s="479"/>
      <c r="H15" s="479"/>
      <c r="I15" s="479"/>
      <c r="J15" s="479"/>
      <c r="K15" s="480"/>
    </row>
    <row r="16" spans="1:11" s="12" customFormat="1" ht="15" customHeight="1">
      <c r="A16" s="16">
        <v>292950023</v>
      </c>
      <c r="B16" s="16" t="s">
        <v>160</v>
      </c>
      <c r="C16" s="24">
        <v>39897</v>
      </c>
      <c r="D16" s="18">
        <v>714268</v>
      </c>
      <c r="E16" s="18">
        <v>4342595</v>
      </c>
      <c r="F16" s="19">
        <v>38</v>
      </c>
      <c r="G16" s="19">
        <v>27</v>
      </c>
      <c r="H16" s="128">
        <v>7.86</v>
      </c>
      <c r="I16" s="128">
        <v>20.7</v>
      </c>
      <c r="J16" s="1">
        <v>1512</v>
      </c>
      <c r="K16" s="128">
        <v>179</v>
      </c>
    </row>
    <row r="17" spans="1:11" s="13" customFormat="1" ht="19.5" customHeight="1">
      <c r="A17" s="108" t="s">
        <v>38</v>
      </c>
      <c r="B17" s="475" t="s">
        <v>61</v>
      </c>
      <c r="C17" s="475"/>
      <c r="D17" s="475"/>
      <c r="E17" s="475"/>
      <c r="F17" s="475"/>
      <c r="G17" s="475"/>
      <c r="H17" s="475"/>
      <c r="I17" s="475"/>
      <c r="J17" s="475"/>
      <c r="K17" s="476"/>
    </row>
    <row r="18" spans="1:11" s="12" customFormat="1" ht="15" customHeight="1">
      <c r="A18" s="16">
        <v>292950011</v>
      </c>
      <c r="B18" s="16" t="s">
        <v>26</v>
      </c>
      <c r="C18" s="24">
        <v>39892</v>
      </c>
      <c r="D18" s="18">
        <v>720341</v>
      </c>
      <c r="E18" s="18">
        <v>4345041</v>
      </c>
      <c r="F18" s="16">
        <v>22.9</v>
      </c>
      <c r="G18" s="16"/>
      <c r="H18" s="128">
        <v>7.82</v>
      </c>
      <c r="I18" s="128">
        <v>19.9</v>
      </c>
      <c r="J18" s="1">
        <v>308</v>
      </c>
      <c r="K18" s="128">
        <v>11</v>
      </c>
    </row>
    <row r="19" spans="1:11" s="12" customFormat="1" ht="15" customHeight="1">
      <c r="A19" s="16">
        <v>292950017</v>
      </c>
      <c r="B19" s="16" t="s">
        <v>145</v>
      </c>
      <c r="C19" s="129">
        <v>39902</v>
      </c>
      <c r="D19" s="18">
        <v>718258</v>
      </c>
      <c r="E19" s="18">
        <v>4342981</v>
      </c>
      <c r="F19" s="16">
        <v>31.5</v>
      </c>
      <c r="G19" s="16"/>
      <c r="H19" s="128">
        <v>7.79</v>
      </c>
      <c r="I19" s="128">
        <v>15.9</v>
      </c>
      <c r="J19" s="1">
        <v>1768</v>
      </c>
      <c r="K19" s="128">
        <v>150</v>
      </c>
    </row>
    <row r="20" spans="1:11" s="12" customFormat="1" ht="19.5" customHeight="1">
      <c r="A20" s="108" t="s">
        <v>31</v>
      </c>
      <c r="B20" s="479" t="s">
        <v>64</v>
      </c>
      <c r="C20" s="479"/>
      <c r="D20" s="479"/>
      <c r="E20" s="479"/>
      <c r="F20" s="479"/>
      <c r="G20" s="479"/>
      <c r="H20" s="479"/>
      <c r="I20" s="479"/>
      <c r="J20" s="479"/>
      <c r="K20" s="480"/>
    </row>
    <row r="21" spans="1:11" s="12" customFormat="1" ht="15" customHeight="1">
      <c r="A21" s="16">
        <v>292960146</v>
      </c>
      <c r="B21" s="16" t="s">
        <v>81</v>
      </c>
      <c r="C21" s="24">
        <v>39902</v>
      </c>
      <c r="D21" s="18">
        <v>724489</v>
      </c>
      <c r="E21" s="18">
        <v>4342023</v>
      </c>
      <c r="F21" s="16">
        <v>14.2</v>
      </c>
      <c r="G21" s="19"/>
      <c r="H21" s="127">
        <v>7.83</v>
      </c>
      <c r="I21" s="363">
        <v>17.9</v>
      </c>
      <c r="J21" s="1">
        <v>1395</v>
      </c>
      <c r="K21" s="365">
        <v>144</v>
      </c>
    </row>
    <row r="22" spans="1:11" s="12" customFormat="1" ht="15" customHeight="1">
      <c r="A22" s="16">
        <v>292960168</v>
      </c>
      <c r="B22" s="16" t="s">
        <v>161</v>
      </c>
      <c r="C22" s="24">
        <v>39899</v>
      </c>
      <c r="D22" s="18">
        <v>726131</v>
      </c>
      <c r="E22" s="18">
        <v>4342568</v>
      </c>
      <c r="F22" s="16">
        <v>13.59</v>
      </c>
      <c r="G22" s="19"/>
      <c r="H22" s="127">
        <v>7.65</v>
      </c>
      <c r="I22" s="363">
        <v>19.3</v>
      </c>
      <c r="J22" s="1">
        <v>1273</v>
      </c>
      <c r="K22" s="365">
        <v>135</v>
      </c>
    </row>
    <row r="23" spans="1:11" s="12" customFormat="1" ht="19.5" customHeight="1">
      <c r="A23" s="108" t="s">
        <v>31</v>
      </c>
      <c r="B23" s="479" t="s">
        <v>60</v>
      </c>
      <c r="C23" s="479"/>
      <c r="D23" s="479"/>
      <c r="E23" s="479"/>
      <c r="F23" s="479"/>
      <c r="G23" s="479"/>
      <c r="H23" s="479"/>
      <c r="I23" s="479"/>
      <c r="J23" s="479"/>
      <c r="K23" s="480"/>
    </row>
    <row r="24" spans="1:11" s="12" customFormat="1" ht="15" customHeight="1">
      <c r="A24" s="16">
        <v>292970001</v>
      </c>
      <c r="B24" s="16" t="s">
        <v>146</v>
      </c>
      <c r="C24" s="24">
        <v>39901</v>
      </c>
      <c r="D24" s="18">
        <v>731026</v>
      </c>
      <c r="E24" s="18">
        <v>4342733</v>
      </c>
      <c r="F24" s="18">
        <v>10</v>
      </c>
      <c r="G24" s="16"/>
      <c r="H24" s="128">
        <v>7.73</v>
      </c>
      <c r="I24" s="362">
        <v>19.1</v>
      </c>
      <c r="J24" s="1">
        <v>1346</v>
      </c>
      <c r="K24" s="128">
        <v>152</v>
      </c>
    </row>
    <row r="25" spans="1:11" s="12" customFormat="1" ht="19.5" customHeight="1">
      <c r="A25" s="108" t="s">
        <v>38</v>
      </c>
      <c r="B25" s="475" t="s">
        <v>62</v>
      </c>
      <c r="C25" s="475"/>
      <c r="D25" s="475"/>
      <c r="E25" s="475"/>
      <c r="F25" s="475"/>
      <c r="G25" s="475"/>
      <c r="H25" s="475"/>
      <c r="I25" s="475"/>
      <c r="J25" s="475"/>
      <c r="K25" s="476"/>
    </row>
    <row r="26" spans="1:11" s="12" customFormat="1" ht="15" customHeight="1">
      <c r="A26" s="16">
        <v>292950054</v>
      </c>
      <c r="B26" s="16" t="s">
        <v>76</v>
      </c>
      <c r="C26" s="24">
        <v>39900</v>
      </c>
      <c r="D26" s="18">
        <v>716900</v>
      </c>
      <c r="E26" s="18">
        <v>4340280</v>
      </c>
      <c r="F26" s="19">
        <v>26.24</v>
      </c>
      <c r="G26" s="19"/>
      <c r="H26" s="128">
        <v>7.87</v>
      </c>
      <c r="I26" s="128">
        <v>19.9</v>
      </c>
      <c r="J26" s="1">
        <v>953</v>
      </c>
      <c r="K26" s="365">
        <v>90</v>
      </c>
    </row>
    <row r="27" spans="3:14" s="105" customFormat="1" ht="12">
      <c r="C27" s="197"/>
      <c r="D27" s="62"/>
      <c r="E27" s="62"/>
      <c r="F27" s="5"/>
      <c r="G27" s="5"/>
      <c r="H27" s="196"/>
      <c r="I27" s="196"/>
      <c r="J27" s="62"/>
      <c r="K27" s="187"/>
      <c r="L27" s="12"/>
      <c r="M27" s="442" t="s">
        <v>184</v>
      </c>
      <c r="N27" s="442"/>
    </row>
    <row r="28" spans="1:13" s="105" customFormat="1" ht="34.5" customHeight="1">
      <c r="A28" s="4"/>
      <c r="B28" s="4"/>
      <c r="C28" s="4"/>
      <c r="D28" s="4"/>
      <c r="E28" s="4"/>
      <c r="F28" s="4"/>
      <c r="G28" s="441" t="s">
        <v>203</v>
      </c>
      <c r="H28" s="441"/>
      <c r="I28" s="441"/>
      <c r="J28" s="441"/>
      <c r="K28" s="441"/>
      <c r="L28" s="12"/>
      <c r="M28" s="12"/>
    </row>
    <row r="29" spans="1:13" s="105" customFormat="1" ht="16.5" customHeight="1">
      <c r="A29" s="4"/>
      <c r="B29" s="4"/>
      <c r="C29" s="4"/>
      <c r="D29" s="4"/>
      <c r="E29" s="4"/>
      <c r="F29" s="4"/>
      <c r="G29" s="440"/>
      <c r="H29" s="440"/>
      <c r="I29" s="440"/>
      <c r="J29" s="440"/>
      <c r="K29" s="440"/>
      <c r="L29" s="12"/>
      <c r="M29" s="12"/>
    </row>
    <row r="30" spans="1:13" s="105" customFormat="1" ht="24" customHeight="1">
      <c r="A30" s="4"/>
      <c r="B30" s="4"/>
      <c r="C30" s="4"/>
      <c r="D30" s="4"/>
      <c r="E30" s="4"/>
      <c r="F30" s="4"/>
      <c r="G30" s="96"/>
      <c r="H30" s="96"/>
      <c r="I30" s="446" t="s">
        <v>48</v>
      </c>
      <c r="J30" s="446"/>
      <c r="K30" s="446"/>
      <c r="L30" s="12"/>
      <c r="M30" s="12"/>
    </row>
    <row r="31" spans="1:13" s="105" customFormat="1" ht="31.5" customHeight="1">
      <c r="A31" s="485" t="s">
        <v>122</v>
      </c>
      <c r="B31" s="486"/>
      <c r="C31" s="486"/>
      <c r="D31" s="486"/>
      <c r="E31" s="486"/>
      <c r="F31" s="486"/>
      <c r="G31" s="9"/>
      <c r="H31" s="9"/>
      <c r="I31" s="10"/>
      <c r="J31" s="12"/>
      <c r="K31" s="10"/>
      <c r="L31" s="12"/>
      <c r="M31" s="12"/>
    </row>
    <row r="32" spans="1:11" s="4" customFormat="1" ht="24.75" customHeight="1" thickBot="1">
      <c r="A32" s="31" t="s">
        <v>40</v>
      </c>
      <c r="B32" s="32" t="str">
        <f>B5</f>
        <v>Marzo</v>
      </c>
      <c r="C32" s="387" t="s">
        <v>41</v>
      </c>
      <c r="D32" s="388">
        <f>D5</f>
        <v>2009</v>
      </c>
      <c r="E32" s="34"/>
      <c r="F32" s="35"/>
      <c r="G32" s="34"/>
      <c r="H32" s="34"/>
      <c r="I32" s="34"/>
      <c r="J32" s="34"/>
      <c r="K32" s="34"/>
    </row>
    <row r="33" spans="1:12" s="105" customFormat="1" ht="24.75" customHeight="1" thickTop="1">
      <c r="A33" s="447" t="s">
        <v>34</v>
      </c>
      <c r="B33" s="447" t="s">
        <v>168</v>
      </c>
      <c r="C33" s="447" t="s">
        <v>44</v>
      </c>
      <c r="D33" s="449" t="s">
        <v>49</v>
      </c>
      <c r="E33" s="450"/>
      <c r="F33" s="447" t="s">
        <v>45</v>
      </c>
      <c r="G33" s="447" t="s">
        <v>43</v>
      </c>
      <c r="H33" s="447" t="s">
        <v>35</v>
      </c>
      <c r="I33" s="447" t="s">
        <v>36</v>
      </c>
      <c r="J33" s="447" t="s">
        <v>50</v>
      </c>
      <c r="K33" s="447" t="s">
        <v>198</v>
      </c>
      <c r="L33" s="12"/>
    </row>
    <row r="34" spans="1:12" s="105" customFormat="1" ht="12" customHeight="1">
      <c r="A34" s="438"/>
      <c r="B34" s="438"/>
      <c r="C34" s="438"/>
      <c r="D34" s="107" t="s">
        <v>47</v>
      </c>
      <c r="E34" s="107" t="s">
        <v>46</v>
      </c>
      <c r="F34" s="438"/>
      <c r="G34" s="438"/>
      <c r="H34" s="438"/>
      <c r="I34" s="438"/>
      <c r="J34" s="438"/>
      <c r="K34" s="448"/>
      <c r="L34" s="12"/>
    </row>
    <row r="35" spans="1:11" s="105" customFormat="1" ht="19.5" customHeight="1">
      <c r="A35" s="108" t="s">
        <v>31</v>
      </c>
      <c r="B35" s="479" t="s">
        <v>85</v>
      </c>
      <c r="C35" s="479"/>
      <c r="D35" s="479"/>
      <c r="E35" s="479"/>
      <c r="F35" s="479"/>
      <c r="G35" s="479"/>
      <c r="H35" s="479"/>
      <c r="I35" s="479"/>
      <c r="J35" s="479"/>
      <c r="K35" s="480"/>
    </row>
    <row r="36" spans="1:11" s="12" customFormat="1" ht="15" customHeight="1">
      <c r="A36" s="16">
        <v>293030126</v>
      </c>
      <c r="B36" s="16" t="s">
        <v>162</v>
      </c>
      <c r="C36" s="24" t="s">
        <v>189</v>
      </c>
      <c r="D36" s="18">
        <v>734411</v>
      </c>
      <c r="E36" s="18">
        <v>4335924</v>
      </c>
      <c r="F36" s="19">
        <v>1.5</v>
      </c>
      <c r="G36" s="19"/>
      <c r="H36" s="127" t="s">
        <v>59</v>
      </c>
      <c r="I36" s="363" t="s">
        <v>59</v>
      </c>
      <c r="J36" s="1" t="s">
        <v>59</v>
      </c>
      <c r="K36" s="365" t="s">
        <v>59</v>
      </c>
    </row>
    <row r="37" spans="1:11" s="12" customFormat="1" ht="15" customHeight="1">
      <c r="A37" s="16">
        <v>293030128</v>
      </c>
      <c r="B37" s="16" t="s">
        <v>163</v>
      </c>
      <c r="C37" s="24">
        <v>39899</v>
      </c>
      <c r="D37" s="18">
        <v>732688</v>
      </c>
      <c r="E37" s="18">
        <v>4337201</v>
      </c>
      <c r="F37" s="19">
        <v>5</v>
      </c>
      <c r="G37" s="19"/>
      <c r="H37" s="127">
        <v>7.84</v>
      </c>
      <c r="I37" s="363">
        <v>19</v>
      </c>
      <c r="J37" s="1">
        <v>1266</v>
      </c>
      <c r="K37" s="1">
        <v>138</v>
      </c>
    </row>
    <row r="38" spans="1:11" s="12" customFormat="1" ht="19.5" customHeight="1">
      <c r="A38" s="108" t="s">
        <v>38</v>
      </c>
      <c r="B38" s="475" t="s">
        <v>63</v>
      </c>
      <c r="C38" s="475"/>
      <c r="D38" s="475"/>
      <c r="E38" s="475"/>
      <c r="F38" s="475"/>
      <c r="G38" s="475"/>
      <c r="H38" s="475"/>
      <c r="I38" s="475"/>
      <c r="J38" s="475"/>
      <c r="K38" s="476"/>
    </row>
    <row r="39" spans="1:11" s="12" customFormat="1" ht="15" customHeight="1">
      <c r="A39" s="16">
        <v>293010032</v>
      </c>
      <c r="B39" s="16" t="s">
        <v>77</v>
      </c>
      <c r="C39" s="129">
        <v>39900</v>
      </c>
      <c r="D39" s="18">
        <v>716806</v>
      </c>
      <c r="E39" s="18">
        <v>4334360</v>
      </c>
      <c r="F39" s="16">
        <v>23.23</v>
      </c>
      <c r="G39" s="19"/>
      <c r="H39" s="128">
        <v>8.05</v>
      </c>
      <c r="I39" s="128">
        <v>19.4</v>
      </c>
      <c r="J39" s="1">
        <v>657</v>
      </c>
      <c r="K39" s="1">
        <v>62</v>
      </c>
    </row>
    <row r="40" spans="1:11" s="12" customFormat="1" ht="19.5" customHeight="1">
      <c r="A40" s="108" t="s">
        <v>31</v>
      </c>
      <c r="B40" s="479" t="s">
        <v>10</v>
      </c>
      <c r="C40" s="479"/>
      <c r="D40" s="479"/>
      <c r="E40" s="479"/>
      <c r="F40" s="479"/>
      <c r="G40" s="479"/>
      <c r="H40" s="479"/>
      <c r="I40" s="479"/>
      <c r="J40" s="479"/>
      <c r="K40" s="480"/>
    </row>
    <row r="41" spans="1:11" s="12" customFormat="1" ht="15" customHeight="1">
      <c r="A41" s="16">
        <v>283040122</v>
      </c>
      <c r="B41" s="16" t="s">
        <v>154</v>
      </c>
      <c r="C41" s="24">
        <v>39898</v>
      </c>
      <c r="D41" s="18">
        <v>712471</v>
      </c>
      <c r="E41" s="18">
        <v>4331856</v>
      </c>
      <c r="F41" s="19">
        <v>32.13</v>
      </c>
      <c r="G41" s="19"/>
      <c r="H41" s="127">
        <v>7.98</v>
      </c>
      <c r="I41" s="363">
        <v>19.9</v>
      </c>
      <c r="J41" s="1">
        <v>740</v>
      </c>
      <c r="K41" s="365">
        <v>68</v>
      </c>
    </row>
    <row r="42" spans="1:11" s="12" customFormat="1" ht="15" customHeight="1">
      <c r="A42" s="16">
        <v>293050077</v>
      </c>
      <c r="B42" s="16" t="s">
        <v>30</v>
      </c>
      <c r="C42" s="24">
        <v>39899</v>
      </c>
      <c r="D42" s="18">
        <v>715459</v>
      </c>
      <c r="E42" s="18">
        <v>4328391</v>
      </c>
      <c r="F42" s="19" t="s">
        <v>25</v>
      </c>
      <c r="G42" s="19">
        <v>42</v>
      </c>
      <c r="H42" s="127">
        <v>7.74</v>
      </c>
      <c r="I42" s="363">
        <v>16.9</v>
      </c>
      <c r="J42" s="1">
        <v>970</v>
      </c>
      <c r="K42" s="1">
        <v>136</v>
      </c>
    </row>
    <row r="43" spans="1:11" s="12" customFormat="1" ht="19.5" customHeight="1">
      <c r="A43" s="15"/>
      <c r="B43" s="479" t="s">
        <v>37</v>
      </c>
      <c r="C43" s="479"/>
      <c r="D43" s="479"/>
      <c r="E43" s="479"/>
      <c r="F43" s="479"/>
      <c r="G43" s="479"/>
      <c r="H43" s="479"/>
      <c r="I43" s="479"/>
      <c r="J43" s="479"/>
      <c r="K43" s="480"/>
    </row>
    <row r="44" spans="1:11" s="12" customFormat="1" ht="15" customHeight="1">
      <c r="A44" s="16" t="s">
        <v>150</v>
      </c>
      <c r="B44" s="16" t="s">
        <v>66</v>
      </c>
      <c r="C44" s="24">
        <v>39898</v>
      </c>
      <c r="D44" s="18">
        <v>708786</v>
      </c>
      <c r="E44" s="18">
        <v>4328756</v>
      </c>
      <c r="F44" s="114">
        <v>42</v>
      </c>
      <c r="G44" s="114"/>
      <c r="H44" s="127">
        <v>8.24</v>
      </c>
      <c r="I44" s="362">
        <v>20.1</v>
      </c>
      <c r="J44" s="1">
        <v>987</v>
      </c>
      <c r="K44" s="1">
        <v>139</v>
      </c>
    </row>
    <row r="45" spans="1:11" s="12" customFormat="1" ht="15" customHeight="1">
      <c r="A45" s="16">
        <v>292910040</v>
      </c>
      <c r="B45" s="16" t="s">
        <v>155</v>
      </c>
      <c r="C45" s="24">
        <v>39902</v>
      </c>
      <c r="D45" s="18">
        <v>719316</v>
      </c>
      <c r="E45" s="18">
        <v>4354886</v>
      </c>
      <c r="F45" s="16">
        <v>43.27</v>
      </c>
      <c r="G45" s="16"/>
      <c r="H45" s="128">
        <v>8.02</v>
      </c>
      <c r="I45" s="362">
        <v>18.6</v>
      </c>
      <c r="J45" s="1">
        <v>932</v>
      </c>
      <c r="K45" s="1">
        <v>95</v>
      </c>
    </row>
    <row r="46" spans="1:11" s="12" customFormat="1" ht="15" customHeight="1">
      <c r="A46" s="16">
        <v>292920039</v>
      </c>
      <c r="B46" s="16" t="s">
        <v>164</v>
      </c>
      <c r="C46" s="129">
        <v>39892</v>
      </c>
      <c r="D46" s="18">
        <v>726550</v>
      </c>
      <c r="E46" s="18">
        <v>4350550</v>
      </c>
      <c r="F46" s="19">
        <v>2.5</v>
      </c>
      <c r="G46" s="19"/>
      <c r="H46" s="127">
        <v>7.83</v>
      </c>
      <c r="I46" s="362">
        <v>15.9</v>
      </c>
      <c r="J46" s="1">
        <v>2452</v>
      </c>
      <c r="K46" s="1">
        <v>168</v>
      </c>
    </row>
    <row r="47" spans="1:11" s="12" customFormat="1" ht="15" customHeight="1">
      <c r="A47" s="16">
        <v>292970003</v>
      </c>
      <c r="B47" s="16" t="s">
        <v>27</v>
      </c>
      <c r="C47" s="129">
        <v>39899</v>
      </c>
      <c r="D47" s="18">
        <v>732574</v>
      </c>
      <c r="E47" s="18">
        <v>4343728</v>
      </c>
      <c r="F47" s="19">
        <v>4.5</v>
      </c>
      <c r="G47" s="19">
        <v>100</v>
      </c>
      <c r="H47" s="127">
        <v>7.85</v>
      </c>
      <c r="I47" s="362">
        <v>19.3</v>
      </c>
      <c r="J47" s="1">
        <v>1112</v>
      </c>
      <c r="K47" s="1">
        <v>137</v>
      </c>
    </row>
    <row r="48" spans="1:11" s="12" customFormat="1" ht="15" customHeight="1">
      <c r="A48" s="16">
        <v>292970006</v>
      </c>
      <c r="B48" s="16" t="s">
        <v>79</v>
      </c>
      <c r="C48" s="24">
        <v>39899</v>
      </c>
      <c r="D48" s="18">
        <v>731668</v>
      </c>
      <c r="E48" s="18">
        <v>4347159</v>
      </c>
      <c r="F48" s="19">
        <v>3.13</v>
      </c>
      <c r="G48" s="19"/>
      <c r="H48" s="127">
        <v>7.98</v>
      </c>
      <c r="I48" s="362">
        <v>19.4</v>
      </c>
      <c r="J48" s="1">
        <v>1468</v>
      </c>
      <c r="K48" s="1">
        <v>270</v>
      </c>
    </row>
    <row r="49" spans="1:11" s="12" customFormat="1" ht="15" customHeight="1">
      <c r="A49" s="16">
        <v>293010017</v>
      </c>
      <c r="B49" s="16" t="s">
        <v>28</v>
      </c>
      <c r="C49" s="24">
        <v>39902</v>
      </c>
      <c r="D49" s="18">
        <v>720585</v>
      </c>
      <c r="E49" s="18">
        <v>4332821</v>
      </c>
      <c r="F49" s="19">
        <v>21.14</v>
      </c>
      <c r="G49" s="19">
        <v>54.5</v>
      </c>
      <c r="H49" s="127">
        <v>8.07</v>
      </c>
      <c r="I49" s="362">
        <v>16.1</v>
      </c>
      <c r="J49" s="1">
        <v>811</v>
      </c>
      <c r="K49" s="1">
        <v>80</v>
      </c>
    </row>
    <row r="50" spans="1:11" s="12" customFormat="1" ht="15" customHeight="1">
      <c r="A50" s="16">
        <v>293010035</v>
      </c>
      <c r="B50" s="16" t="s">
        <v>29</v>
      </c>
      <c r="C50" s="24">
        <v>39900</v>
      </c>
      <c r="D50" s="18">
        <v>714533</v>
      </c>
      <c r="E50" s="18">
        <v>4335820</v>
      </c>
      <c r="F50" s="19">
        <v>25.08</v>
      </c>
      <c r="G50" s="19">
        <v>10.1</v>
      </c>
      <c r="H50" s="127">
        <v>8.08</v>
      </c>
      <c r="I50" s="362">
        <v>16.9</v>
      </c>
      <c r="J50" s="1">
        <v>1035</v>
      </c>
      <c r="K50" s="1">
        <v>104</v>
      </c>
    </row>
    <row r="51" spans="1:13" ht="12.75">
      <c r="A51" s="442" t="s">
        <v>184</v>
      </c>
      <c r="B51" s="442"/>
      <c r="C51" s="380"/>
      <c r="D51" s="381"/>
      <c r="E51" s="381"/>
      <c r="F51" s="381"/>
      <c r="G51" s="401"/>
      <c r="H51" s="304"/>
      <c r="I51" s="394"/>
      <c r="J51" s="382"/>
      <c r="K51" s="382"/>
      <c r="M51" s="96"/>
    </row>
    <row r="52" spans="1:13" ht="12.75">
      <c r="A52" s="4"/>
      <c r="B52" s="4"/>
      <c r="C52" s="4"/>
      <c r="D52" s="4"/>
      <c r="E52" s="4"/>
      <c r="F52" s="4"/>
      <c r="G52" s="4"/>
      <c r="H52" s="4"/>
      <c r="I52" s="4"/>
      <c r="K52" s="4"/>
      <c r="M52" s="96"/>
    </row>
    <row r="53" spans="1:11" ht="12.75">
      <c r="A53" s="4"/>
      <c r="B53" s="4"/>
      <c r="C53" s="4"/>
      <c r="D53" s="4"/>
      <c r="E53" s="4"/>
      <c r="F53" s="4"/>
      <c r="G53" s="4"/>
      <c r="H53" s="4"/>
      <c r="I53" s="4"/>
      <c r="K53" s="4"/>
    </row>
    <row r="54" spans="1:11" ht="12.75">
      <c r="A54" s="4"/>
      <c r="B54" s="4"/>
      <c r="C54" s="4"/>
      <c r="D54" s="4"/>
      <c r="E54" s="4"/>
      <c r="F54" s="4"/>
      <c r="G54" s="4"/>
      <c r="H54" s="4"/>
      <c r="I54" s="4"/>
      <c r="J54" s="8"/>
      <c r="K54" s="4"/>
    </row>
    <row r="55" spans="1:11" ht="12.75">
      <c r="A55" s="4"/>
      <c r="B55" s="4"/>
      <c r="C55" s="4"/>
      <c r="D55" s="4"/>
      <c r="E55" s="4"/>
      <c r="F55" s="4"/>
      <c r="G55" s="4"/>
      <c r="H55" s="4"/>
      <c r="I55" s="4"/>
      <c r="K55" s="4"/>
    </row>
    <row r="56" spans="1:11" ht="12.75">
      <c r="A56" s="4"/>
      <c r="B56" s="4"/>
      <c r="C56" s="4"/>
      <c r="D56" s="4"/>
      <c r="E56" s="4"/>
      <c r="F56" s="4"/>
      <c r="G56" s="4"/>
      <c r="H56" s="4"/>
      <c r="I56" s="4"/>
      <c r="K56" s="4"/>
    </row>
    <row r="57" spans="1:11" ht="12.75">
      <c r="A57" s="4"/>
      <c r="B57" s="4"/>
      <c r="C57" s="4"/>
      <c r="D57" s="4"/>
      <c r="E57" s="4"/>
      <c r="F57" s="4"/>
      <c r="G57" s="4"/>
      <c r="H57" s="4"/>
      <c r="I57" s="4"/>
      <c r="K57" s="4"/>
    </row>
    <row r="58" spans="1:11" ht="12.75">
      <c r="A58" s="4"/>
      <c r="B58" s="4"/>
      <c r="C58" s="4"/>
      <c r="D58" s="4"/>
      <c r="E58" s="4"/>
      <c r="F58" s="4"/>
      <c r="G58" s="4"/>
      <c r="H58" s="4"/>
      <c r="I58" s="4"/>
      <c r="K58" s="4"/>
    </row>
    <row r="59" spans="1:11" ht="12.75">
      <c r="A59" s="4"/>
      <c r="B59" s="4"/>
      <c r="C59" s="4"/>
      <c r="D59" s="4"/>
      <c r="E59" s="4"/>
      <c r="F59" s="4"/>
      <c r="G59" s="4"/>
      <c r="H59" s="4"/>
      <c r="I59" s="4"/>
      <c r="K59" s="4"/>
    </row>
    <row r="60" spans="1:11" ht="12.75">
      <c r="A60" s="4"/>
      <c r="B60" s="4"/>
      <c r="C60" s="4"/>
      <c r="D60" s="4"/>
      <c r="E60" s="4"/>
      <c r="F60" s="4"/>
      <c r="G60" s="4"/>
      <c r="H60" s="4"/>
      <c r="I60" s="4"/>
      <c r="K60" s="4"/>
    </row>
    <row r="61" spans="1:11" ht="12.75">
      <c r="A61" s="4"/>
      <c r="B61" s="4"/>
      <c r="C61" s="4"/>
      <c r="D61" s="4"/>
      <c r="E61" s="4"/>
      <c r="F61" s="4"/>
      <c r="G61" s="4"/>
      <c r="H61" s="4"/>
      <c r="I61" s="4"/>
      <c r="K61" s="4"/>
    </row>
    <row r="62" spans="1:11" ht="12.75">
      <c r="A62" s="4"/>
      <c r="B62" s="4"/>
      <c r="C62" s="4"/>
      <c r="D62" s="4"/>
      <c r="E62" s="4"/>
      <c r="F62" s="4"/>
      <c r="G62" s="4"/>
      <c r="H62" s="4"/>
      <c r="I62" s="4"/>
      <c r="K62" s="4"/>
    </row>
    <row r="63" spans="1:11" ht="12.75">
      <c r="A63" s="4"/>
      <c r="B63" s="4"/>
      <c r="C63" s="4"/>
      <c r="D63" s="4"/>
      <c r="E63" s="4"/>
      <c r="F63" s="4"/>
      <c r="G63" s="4"/>
      <c r="H63" s="4"/>
      <c r="I63" s="4"/>
      <c r="K63" s="4"/>
    </row>
    <row r="64" spans="1:11" ht="12.75">
      <c r="A64" s="4"/>
      <c r="B64" s="4"/>
      <c r="C64" s="4"/>
      <c r="D64" s="4"/>
      <c r="E64" s="4"/>
      <c r="F64" s="4"/>
      <c r="G64" s="4"/>
      <c r="H64" s="4"/>
      <c r="I64" s="4"/>
      <c r="K64" s="4"/>
    </row>
    <row r="65" spans="1:11" ht="12.75">
      <c r="A65" s="4"/>
      <c r="B65" s="4"/>
      <c r="C65" s="4"/>
      <c r="D65" s="4"/>
      <c r="E65" s="4"/>
      <c r="F65" s="4"/>
      <c r="G65" s="4"/>
      <c r="H65" s="4"/>
      <c r="I65" s="4"/>
      <c r="K65" s="4"/>
    </row>
    <row r="66" spans="1:11" ht="12.75">
      <c r="A66" s="4"/>
      <c r="B66" s="4"/>
      <c r="C66" s="4"/>
      <c r="D66" s="4"/>
      <c r="E66" s="4"/>
      <c r="F66" s="4"/>
      <c r="G66" s="4"/>
      <c r="H66" s="4"/>
      <c r="I66" s="4"/>
      <c r="K66" s="4"/>
    </row>
    <row r="67" spans="1:11" ht="12.75">
      <c r="A67" s="4"/>
      <c r="B67" s="4"/>
      <c r="C67" s="4"/>
      <c r="D67" s="4"/>
      <c r="E67" s="4"/>
      <c r="F67" s="4"/>
      <c r="G67" s="4"/>
      <c r="H67" s="4"/>
      <c r="I67" s="4"/>
      <c r="K67" s="4"/>
    </row>
    <row r="68" spans="1:11" ht="12.75">
      <c r="A68" s="4"/>
      <c r="B68" s="4"/>
      <c r="C68" s="4"/>
      <c r="D68" s="4"/>
      <c r="E68" s="4"/>
      <c r="F68" s="4"/>
      <c r="G68" s="4"/>
      <c r="H68" s="4"/>
      <c r="I68" s="4"/>
      <c r="K68" s="4"/>
    </row>
    <row r="69" spans="1:11" ht="12.75">
      <c r="A69" s="4"/>
      <c r="B69" s="4"/>
      <c r="C69" s="4"/>
      <c r="D69" s="4"/>
      <c r="E69" s="4"/>
      <c r="F69" s="4"/>
      <c r="G69" s="4"/>
      <c r="H69" s="4"/>
      <c r="I69" s="4"/>
      <c r="K69" s="4"/>
    </row>
    <row r="70" spans="1:11" ht="12.75">
      <c r="A70" s="4"/>
      <c r="B70" s="4"/>
      <c r="C70" s="4"/>
      <c r="D70" s="4"/>
      <c r="E70" s="4"/>
      <c r="F70" s="4"/>
      <c r="G70" s="4"/>
      <c r="H70" s="4"/>
      <c r="I70" s="4"/>
      <c r="K70" s="4"/>
    </row>
    <row r="71" spans="1:11" ht="12.75">
      <c r="A71" s="4"/>
      <c r="B71" s="4"/>
      <c r="C71" s="4"/>
      <c r="D71" s="4"/>
      <c r="E71" s="4"/>
      <c r="F71" s="4"/>
      <c r="G71" s="4"/>
      <c r="H71" s="4"/>
      <c r="I71" s="4"/>
      <c r="K71" s="4"/>
    </row>
    <row r="72" spans="1:11" ht="12.75">
      <c r="A72" s="4"/>
      <c r="B72" s="4"/>
      <c r="C72" s="4"/>
      <c r="D72" s="4"/>
      <c r="E72" s="4"/>
      <c r="F72" s="4"/>
      <c r="G72" s="4"/>
      <c r="H72" s="4"/>
      <c r="I72" s="4"/>
      <c r="K72" s="4"/>
    </row>
    <row r="73" spans="1:11" ht="12.75">
      <c r="A73" s="4"/>
      <c r="B73" s="4"/>
      <c r="C73" s="4"/>
      <c r="D73" s="4"/>
      <c r="E73" s="4"/>
      <c r="F73" s="4"/>
      <c r="G73" s="4"/>
      <c r="H73" s="4"/>
      <c r="I73" s="4"/>
      <c r="K73" s="4"/>
    </row>
    <row r="74" spans="1:11" ht="12.75">
      <c r="A74" s="4"/>
      <c r="B74" s="4"/>
      <c r="C74" s="4"/>
      <c r="D74" s="4"/>
      <c r="E74" s="4"/>
      <c r="F74" s="4"/>
      <c r="G74" s="4"/>
      <c r="H74" s="4"/>
      <c r="I74" s="4"/>
      <c r="K74" s="4"/>
    </row>
    <row r="75" spans="1:11" ht="12.75">
      <c r="A75" s="4"/>
      <c r="B75" s="4"/>
      <c r="C75" s="4"/>
      <c r="D75" s="4"/>
      <c r="E75" s="4"/>
      <c r="F75" s="4"/>
      <c r="G75" s="4"/>
      <c r="H75" s="4"/>
      <c r="I75" s="4"/>
      <c r="K75" s="4"/>
    </row>
    <row r="76" spans="1:11" ht="12.75">
      <c r="A76" s="4"/>
      <c r="B76" s="4"/>
      <c r="C76" s="4"/>
      <c r="D76" s="4"/>
      <c r="E76" s="4"/>
      <c r="F76" s="4"/>
      <c r="G76" s="4"/>
      <c r="H76" s="4"/>
      <c r="I76" s="4"/>
      <c r="K76" s="4"/>
    </row>
    <row r="77" spans="1:11" ht="12.75">
      <c r="A77" s="4"/>
      <c r="B77" s="4"/>
      <c r="C77" s="4"/>
      <c r="D77" s="4"/>
      <c r="E77" s="4"/>
      <c r="F77" s="4"/>
      <c r="G77" s="4"/>
      <c r="H77" s="4"/>
      <c r="I77" s="4"/>
      <c r="K77" s="4"/>
    </row>
    <row r="78" spans="1:11" ht="12.75">
      <c r="A78" s="4"/>
      <c r="B78" s="4"/>
      <c r="C78" s="4"/>
      <c r="D78" s="4"/>
      <c r="E78" s="4"/>
      <c r="F78" s="4"/>
      <c r="G78" s="4"/>
      <c r="H78" s="4"/>
      <c r="I78" s="4"/>
      <c r="K78" s="4"/>
    </row>
    <row r="79" spans="1:11" ht="12.75">
      <c r="A79" s="4"/>
      <c r="B79" s="4"/>
      <c r="C79" s="4"/>
      <c r="D79" s="4"/>
      <c r="E79" s="4"/>
      <c r="F79" s="4"/>
      <c r="G79" s="4"/>
      <c r="H79" s="4"/>
      <c r="I79" s="4"/>
      <c r="K79" s="4"/>
    </row>
    <row r="80" spans="1:11" ht="12.75">
      <c r="A80" s="4"/>
      <c r="B80" s="4"/>
      <c r="C80" s="4"/>
      <c r="D80" s="4"/>
      <c r="E80" s="4"/>
      <c r="F80" s="4"/>
      <c r="G80" s="4"/>
      <c r="H80" s="4"/>
      <c r="I80" s="4"/>
      <c r="K80" s="4"/>
    </row>
    <row r="81" spans="1:11" ht="12.75">
      <c r="A81" s="4"/>
      <c r="B81" s="4"/>
      <c r="C81" s="4"/>
      <c r="D81" s="4"/>
      <c r="E81" s="4"/>
      <c r="F81" s="4"/>
      <c r="G81" s="4"/>
      <c r="H81" s="4"/>
      <c r="I81" s="4"/>
      <c r="K81" s="4"/>
    </row>
    <row r="82" spans="1:11" ht="12.75">
      <c r="A82" s="4"/>
      <c r="B82" s="4"/>
      <c r="C82" s="4"/>
      <c r="D82" s="4"/>
      <c r="E82" s="4"/>
      <c r="F82" s="4"/>
      <c r="G82" s="4"/>
      <c r="H82" s="4"/>
      <c r="I82" s="4"/>
      <c r="K82" s="4"/>
    </row>
    <row r="83" spans="1:11" ht="12.75">
      <c r="A83" s="4"/>
      <c r="B83" s="4"/>
      <c r="C83" s="4"/>
      <c r="D83" s="4"/>
      <c r="E83" s="4"/>
      <c r="F83" s="4"/>
      <c r="G83" s="4"/>
      <c r="H83" s="4"/>
      <c r="I83" s="4"/>
      <c r="K83" s="4"/>
    </row>
    <row r="84" spans="1:11" ht="12.75">
      <c r="A84" s="4"/>
      <c r="B84" s="4"/>
      <c r="C84" s="4"/>
      <c r="D84" s="4"/>
      <c r="E84" s="4"/>
      <c r="F84" s="4"/>
      <c r="G84" s="4"/>
      <c r="H84" s="4"/>
      <c r="I84" s="4"/>
      <c r="K84" s="4"/>
    </row>
    <row r="85" spans="1:11" ht="12.75">
      <c r="A85" s="4"/>
      <c r="B85" s="4"/>
      <c r="C85" s="4"/>
      <c r="D85" s="4"/>
      <c r="E85" s="4"/>
      <c r="F85" s="4"/>
      <c r="G85" s="4"/>
      <c r="H85" s="4"/>
      <c r="I85" s="4"/>
      <c r="K85" s="4"/>
    </row>
    <row r="86" spans="1:11" ht="12.75">
      <c r="A86" s="4"/>
      <c r="B86" s="4"/>
      <c r="C86" s="4"/>
      <c r="D86" s="4"/>
      <c r="E86" s="4"/>
      <c r="F86" s="4"/>
      <c r="G86" s="4"/>
      <c r="H86" s="4"/>
      <c r="I86" s="4"/>
      <c r="K86" s="4"/>
    </row>
    <row r="87" spans="1:11" ht="12.75">
      <c r="A87" s="4"/>
      <c r="B87" s="4"/>
      <c r="C87" s="4"/>
      <c r="D87" s="4"/>
      <c r="E87" s="4"/>
      <c r="F87" s="4"/>
      <c r="G87" s="4"/>
      <c r="H87" s="4"/>
      <c r="I87" s="4"/>
      <c r="K87" s="4"/>
    </row>
    <row r="88" spans="1:11" ht="12.75">
      <c r="A88" s="4"/>
      <c r="B88" s="4"/>
      <c r="C88" s="4"/>
      <c r="D88" s="4"/>
      <c r="E88" s="4"/>
      <c r="F88" s="4"/>
      <c r="G88" s="4"/>
      <c r="H88" s="4"/>
      <c r="I88" s="4"/>
      <c r="K88" s="4"/>
    </row>
    <row r="89" spans="1:11" ht="12.75">
      <c r="A89" s="4"/>
      <c r="B89" s="4"/>
      <c r="C89" s="4"/>
      <c r="D89" s="4"/>
      <c r="E89" s="4"/>
      <c r="F89" s="4"/>
      <c r="G89" s="4"/>
      <c r="H89" s="4"/>
      <c r="I89" s="4"/>
      <c r="K89" s="4"/>
    </row>
    <row r="90" spans="1:11" ht="12.75">
      <c r="A90" s="4"/>
      <c r="B90" s="4"/>
      <c r="C90" s="4"/>
      <c r="D90" s="4"/>
      <c r="E90" s="4"/>
      <c r="F90" s="4"/>
      <c r="G90" s="4"/>
      <c r="H90" s="4"/>
      <c r="I90" s="4"/>
      <c r="K90" s="4"/>
    </row>
    <row r="91" spans="1:11" ht="12.75">
      <c r="A91" s="4"/>
      <c r="B91" s="4"/>
      <c r="C91" s="4"/>
      <c r="D91" s="4"/>
      <c r="E91" s="4"/>
      <c r="F91" s="4"/>
      <c r="G91" s="4"/>
      <c r="H91" s="4"/>
      <c r="I91" s="4"/>
      <c r="K91" s="4"/>
    </row>
    <row r="92" spans="1:11" ht="12.75">
      <c r="A92" s="4"/>
      <c r="B92" s="4"/>
      <c r="C92" s="4"/>
      <c r="D92" s="4"/>
      <c r="E92" s="4"/>
      <c r="F92" s="4"/>
      <c r="G92" s="4"/>
      <c r="H92" s="4"/>
      <c r="I92" s="4"/>
      <c r="K92" s="4"/>
    </row>
    <row r="93" spans="1:11" ht="12.75">
      <c r="A93" s="4"/>
      <c r="B93" s="4"/>
      <c r="C93" s="4"/>
      <c r="D93" s="4"/>
      <c r="E93" s="4"/>
      <c r="F93" s="4"/>
      <c r="G93" s="4"/>
      <c r="H93" s="4"/>
      <c r="I93" s="4"/>
      <c r="K93" s="4"/>
    </row>
    <row r="94" spans="1:11" ht="12.75">
      <c r="A94" s="4"/>
      <c r="B94" s="4"/>
      <c r="C94" s="4"/>
      <c r="D94" s="4"/>
      <c r="E94" s="4"/>
      <c r="F94" s="4"/>
      <c r="G94" s="4"/>
      <c r="H94" s="4"/>
      <c r="I94" s="4"/>
      <c r="K94" s="4"/>
    </row>
    <row r="95" spans="1:11" ht="12.75">
      <c r="A95" s="4"/>
      <c r="B95" s="4"/>
      <c r="C95" s="4"/>
      <c r="D95" s="4"/>
      <c r="E95" s="4"/>
      <c r="F95" s="4"/>
      <c r="G95" s="4"/>
      <c r="H95" s="4"/>
      <c r="I95" s="4"/>
      <c r="K95" s="4"/>
    </row>
    <row r="96" spans="1:11" ht="12.75">
      <c r="A96" s="4"/>
      <c r="B96" s="4"/>
      <c r="C96" s="4"/>
      <c r="D96" s="4"/>
      <c r="E96" s="4"/>
      <c r="F96" s="4"/>
      <c r="G96" s="4"/>
      <c r="H96" s="4"/>
      <c r="I96" s="4"/>
      <c r="K96" s="4"/>
    </row>
    <row r="97" spans="1:11" ht="12.75">
      <c r="A97" s="4"/>
      <c r="B97" s="4"/>
      <c r="C97" s="4"/>
      <c r="D97" s="4"/>
      <c r="E97" s="4"/>
      <c r="F97" s="4"/>
      <c r="G97" s="4"/>
      <c r="H97" s="4"/>
      <c r="I97" s="4"/>
      <c r="K97" s="4"/>
    </row>
    <row r="98" spans="1:11" ht="12.75">
      <c r="A98" s="4"/>
      <c r="B98" s="4"/>
      <c r="C98" s="4"/>
      <c r="D98" s="4"/>
      <c r="E98" s="4"/>
      <c r="F98" s="4"/>
      <c r="G98" s="4"/>
      <c r="H98" s="4"/>
      <c r="I98" s="4"/>
      <c r="K98" s="4"/>
    </row>
    <row r="99" spans="1:11" ht="12.75">
      <c r="A99" s="4"/>
      <c r="B99" s="4"/>
      <c r="C99" s="4"/>
      <c r="D99" s="4"/>
      <c r="E99" s="4"/>
      <c r="F99" s="4"/>
      <c r="G99" s="4"/>
      <c r="H99" s="4"/>
      <c r="I99" s="4"/>
      <c r="K99" s="4"/>
    </row>
    <row r="100" spans="1:11" ht="12.75">
      <c r="A100" s="4"/>
      <c r="B100" s="4"/>
      <c r="C100" s="4"/>
      <c r="D100" s="4"/>
      <c r="E100" s="4"/>
      <c r="F100" s="4"/>
      <c r="G100" s="4"/>
      <c r="H100" s="4"/>
      <c r="I100" s="4"/>
      <c r="K100" s="4"/>
    </row>
    <row r="101" spans="1:11" ht="12.75">
      <c r="A101" s="4"/>
      <c r="B101" s="4"/>
      <c r="C101" s="4"/>
      <c r="D101" s="4"/>
      <c r="E101" s="4"/>
      <c r="F101" s="4"/>
      <c r="G101" s="4"/>
      <c r="H101" s="4"/>
      <c r="I101" s="4"/>
      <c r="K101" s="4"/>
    </row>
    <row r="102" spans="1:11" ht="12.75">
      <c r="A102" s="4"/>
      <c r="B102" s="4"/>
      <c r="C102" s="4"/>
      <c r="D102" s="4"/>
      <c r="E102" s="4"/>
      <c r="F102" s="4"/>
      <c r="G102" s="4"/>
      <c r="H102" s="4"/>
      <c r="I102" s="4"/>
      <c r="K102" s="4"/>
    </row>
    <row r="103" spans="1:11" ht="12.75">
      <c r="A103" s="4"/>
      <c r="B103" s="4"/>
      <c r="C103" s="4"/>
      <c r="D103" s="4"/>
      <c r="E103" s="4"/>
      <c r="F103" s="4"/>
      <c r="G103" s="4"/>
      <c r="H103" s="4"/>
      <c r="I103" s="4"/>
      <c r="K103" s="4"/>
    </row>
    <row r="104" spans="1:11" ht="12.75">
      <c r="A104" s="4"/>
      <c r="B104" s="4"/>
      <c r="C104" s="4"/>
      <c r="D104" s="4"/>
      <c r="E104" s="4"/>
      <c r="F104" s="4"/>
      <c r="G104" s="4"/>
      <c r="H104" s="4"/>
      <c r="I104" s="4"/>
      <c r="K104" s="4"/>
    </row>
    <row r="105" spans="1:11" ht="12.75">
      <c r="A105" s="4"/>
      <c r="B105" s="4"/>
      <c r="C105" s="4"/>
      <c r="D105" s="4"/>
      <c r="E105" s="4"/>
      <c r="F105" s="4"/>
      <c r="G105" s="4"/>
      <c r="H105" s="4"/>
      <c r="I105" s="4"/>
      <c r="K105" s="4"/>
    </row>
    <row r="106" spans="1:11" ht="12.75">
      <c r="A106" s="4"/>
      <c r="B106" s="4"/>
      <c r="C106" s="4"/>
      <c r="D106" s="4"/>
      <c r="E106" s="4"/>
      <c r="F106" s="4"/>
      <c r="G106" s="4"/>
      <c r="H106" s="4"/>
      <c r="I106" s="4"/>
      <c r="K106" s="4"/>
    </row>
    <row r="107" spans="1:11" ht="12.75">
      <c r="A107" s="4"/>
      <c r="B107" s="4"/>
      <c r="C107" s="4"/>
      <c r="D107" s="4"/>
      <c r="E107" s="4"/>
      <c r="F107" s="4"/>
      <c r="G107" s="4"/>
      <c r="H107" s="4"/>
      <c r="I107" s="4"/>
      <c r="K107" s="4"/>
    </row>
    <row r="108" spans="1:11" ht="12.75">
      <c r="A108" s="4"/>
      <c r="B108" s="4"/>
      <c r="C108" s="4"/>
      <c r="D108" s="4"/>
      <c r="E108" s="4"/>
      <c r="F108" s="4"/>
      <c r="G108" s="4"/>
      <c r="H108" s="4"/>
      <c r="I108" s="4"/>
      <c r="K108" s="4"/>
    </row>
    <row r="109" spans="1:11" ht="12.75">
      <c r="A109" s="4"/>
      <c r="B109" s="4"/>
      <c r="C109" s="4"/>
      <c r="D109" s="4"/>
      <c r="E109" s="4"/>
      <c r="F109" s="4"/>
      <c r="G109" s="4"/>
      <c r="H109" s="4"/>
      <c r="I109" s="4"/>
      <c r="K109" s="4"/>
    </row>
    <row r="110" spans="1:11" ht="12.75">
      <c r="A110" s="4"/>
      <c r="B110" s="4"/>
      <c r="C110" s="4"/>
      <c r="D110" s="4"/>
      <c r="E110" s="4"/>
      <c r="F110" s="4"/>
      <c r="G110" s="4"/>
      <c r="H110" s="4"/>
      <c r="I110" s="4"/>
      <c r="K110" s="4"/>
    </row>
    <row r="111" spans="1:11" ht="12.75">
      <c r="A111" s="4"/>
      <c r="B111" s="4"/>
      <c r="C111" s="4"/>
      <c r="D111" s="4"/>
      <c r="E111" s="4"/>
      <c r="F111" s="4"/>
      <c r="G111" s="4"/>
      <c r="H111" s="4"/>
      <c r="I111" s="4"/>
      <c r="K111" s="4"/>
    </row>
    <row r="112" spans="1:11" ht="12.75">
      <c r="A112" s="4"/>
      <c r="B112" s="4"/>
      <c r="C112" s="4"/>
      <c r="D112" s="4"/>
      <c r="E112" s="4"/>
      <c r="F112" s="4"/>
      <c r="G112" s="4"/>
      <c r="H112" s="4"/>
      <c r="I112" s="4"/>
      <c r="K112" s="4"/>
    </row>
    <row r="113" spans="1:11" ht="12.75">
      <c r="A113" s="4"/>
      <c r="B113" s="4"/>
      <c r="C113" s="4"/>
      <c r="D113" s="4"/>
      <c r="E113" s="4"/>
      <c r="F113" s="4"/>
      <c r="G113" s="4"/>
      <c r="H113" s="4"/>
      <c r="I113" s="4"/>
      <c r="K113" s="4"/>
    </row>
    <row r="114" spans="1:11" ht="12.75">
      <c r="A114" s="4"/>
      <c r="B114" s="4"/>
      <c r="C114" s="4"/>
      <c r="D114" s="4"/>
      <c r="E114" s="4"/>
      <c r="F114" s="4"/>
      <c r="G114" s="4"/>
      <c r="H114" s="4"/>
      <c r="I114" s="4"/>
      <c r="K114" s="4"/>
    </row>
    <row r="115" spans="1:11" ht="12.75">
      <c r="A115" s="4"/>
      <c r="B115" s="4"/>
      <c r="C115" s="4"/>
      <c r="D115" s="4"/>
      <c r="E115" s="4"/>
      <c r="F115" s="4"/>
      <c r="G115" s="4"/>
      <c r="H115" s="4"/>
      <c r="I115" s="4"/>
      <c r="K115" s="4"/>
    </row>
    <row r="116" spans="1:11" ht="12.75">
      <c r="A116" s="4"/>
      <c r="B116" s="4"/>
      <c r="C116" s="4"/>
      <c r="D116" s="4"/>
      <c r="E116" s="4"/>
      <c r="F116" s="4"/>
      <c r="G116" s="4"/>
      <c r="H116" s="4"/>
      <c r="I116" s="4"/>
      <c r="K116" s="4"/>
    </row>
    <row r="117" spans="1:11" ht="12.75">
      <c r="A117" s="4"/>
      <c r="B117" s="4"/>
      <c r="C117" s="4"/>
      <c r="D117" s="4"/>
      <c r="E117" s="4"/>
      <c r="F117" s="4"/>
      <c r="G117" s="4"/>
      <c r="H117" s="4"/>
      <c r="I117" s="4"/>
      <c r="K117" s="4"/>
    </row>
    <row r="118" spans="1:11" ht="12.75">
      <c r="A118" s="4"/>
      <c r="B118" s="4"/>
      <c r="C118" s="4"/>
      <c r="D118" s="4"/>
      <c r="E118" s="4"/>
      <c r="F118" s="4"/>
      <c r="G118" s="4"/>
      <c r="H118" s="4"/>
      <c r="I118" s="4"/>
      <c r="K118" s="4"/>
    </row>
    <row r="119" spans="1:11" ht="12.75">
      <c r="A119" s="4"/>
      <c r="B119" s="4"/>
      <c r="C119" s="4"/>
      <c r="D119" s="4"/>
      <c r="E119" s="4"/>
      <c r="F119" s="4"/>
      <c r="G119" s="4"/>
      <c r="H119" s="4"/>
      <c r="I119" s="4"/>
      <c r="K119" s="4"/>
    </row>
    <row r="120" spans="1:11" ht="12.75">
      <c r="A120" s="4"/>
      <c r="B120" s="4"/>
      <c r="C120" s="4"/>
      <c r="D120" s="4"/>
      <c r="E120" s="4"/>
      <c r="F120" s="4"/>
      <c r="G120" s="4"/>
      <c r="H120" s="4"/>
      <c r="I120" s="4"/>
      <c r="K120" s="4"/>
    </row>
    <row r="121" spans="1:11" ht="12.75">
      <c r="A121" s="4"/>
      <c r="B121" s="4"/>
      <c r="C121" s="4"/>
      <c r="D121" s="4"/>
      <c r="E121" s="4"/>
      <c r="F121" s="4"/>
      <c r="G121" s="4"/>
      <c r="H121" s="4"/>
      <c r="I121" s="4"/>
      <c r="K121" s="4"/>
    </row>
    <row r="122" spans="1:11" ht="12.75">
      <c r="A122" s="4"/>
      <c r="B122" s="4"/>
      <c r="C122" s="4"/>
      <c r="D122" s="4"/>
      <c r="E122" s="4"/>
      <c r="F122" s="4"/>
      <c r="G122" s="4"/>
      <c r="H122" s="4"/>
      <c r="I122" s="4"/>
      <c r="K122" s="4"/>
    </row>
    <row r="123" spans="1:11" ht="12.75">
      <c r="A123" s="4"/>
      <c r="B123" s="4"/>
      <c r="C123" s="4"/>
      <c r="D123" s="4"/>
      <c r="E123" s="4"/>
      <c r="F123" s="4"/>
      <c r="G123" s="4"/>
      <c r="H123" s="4"/>
      <c r="I123" s="4"/>
      <c r="K123" s="4"/>
    </row>
    <row r="124" spans="1:11" ht="12.75">
      <c r="A124" s="4"/>
      <c r="B124" s="4"/>
      <c r="C124" s="4"/>
      <c r="D124" s="4"/>
      <c r="E124" s="4"/>
      <c r="F124" s="4"/>
      <c r="G124" s="4"/>
      <c r="H124" s="4"/>
      <c r="I124" s="4"/>
      <c r="K124" s="4"/>
    </row>
    <row r="125" spans="1:11" ht="12.75">
      <c r="A125" s="4"/>
      <c r="B125" s="4"/>
      <c r="C125" s="4"/>
      <c r="D125" s="4"/>
      <c r="E125" s="4"/>
      <c r="F125" s="4"/>
      <c r="G125" s="4"/>
      <c r="H125" s="4"/>
      <c r="I125" s="4"/>
      <c r="K125" s="4"/>
    </row>
    <row r="126" spans="1:11" ht="12.75">
      <c r="A126" s="4"/>
      <c r="B126" s="4"/>
      <c r="C126" s="4"/>
      <c r="D126" s="4"/>
      <c r="E126" s="4"/>
      <c r="F126" s="4"/>
      <c r="G126" s="4"/>
      <c r="H126" s="4"/>
      <c r="I126" s="4"/>
      <c r="K126" s="4"/>
    </row>
    <row r="127" spans="1:11" ht="12.75">
      <c r="A127" s="4"/>
      <c r="B127" s="4"/>
      <c r="C127" s="4"/>
      <c r="D127" s="4"/>
      <c r="E127" s="4"/>
      <c r="F127" s="4"/>
      <c r="G127" s="4"/>
      <c r="H127" s="4"/>
      <c r="I127" s="4"/>
      <c r="K127" s="4"/>
    </row>
    <row r="128" spans="1:11" ht="12.75">
      <c r="A128" s="4"/>
      <c r="B128" s="4"/>
      <c r="C128" s="4"/>
      <c r="D128" s="4"/>
      <c r="E128" s="4"/>
      <c r="F128" s="4"/>
      <c r="G128" s="4"/>
      <c r="H128" s="4"/>
      <c r="I128" s="4"/>
      <c r="K128" s="4"/>
    </row>
    <row r="129" spans="1:11" ht="12.75">
      <c r="A129" s="4"/>
      <c r="B129" s="4"/>
      <c r="C129" s="4"/>
      <c r="D129" s="4"/>
      <c r="E129" s="4"/>
      <c r="F129" s="4"/>
      <c r="G129" s="4"/>
      <c r="H129" s="4"/>
      <c r="I129" s="4"/>
      <c r="K129" s="4"/>
    </row>
    <row r="130" spans="1:11" ht="12.75">
      <c r="A130" s="4"/>
      <c r="B130" s="4"/>
      <c r="C130" s="4"/>
      <c r="D130" s="4"/>
      <c r="E130" s="4"/>
      <c r="F130" s="4"/>
      <c r="G130" s="4"/>
      <c r="H130" s="4"/>
      <c r="I130" s="4"/>
      <c r="K130" s="4"/>
    </row>
    <row r="131" spans="1:11" ht="12.75">
      <c r="A131" s="4"/>
      <c r="B131" s="4"/>
      <c r="C131" s="4"/>
      <c r="D131" s="4"/>
      <c r="E131" s="4"/>
      <c r="F131" s="4"/>
      <c r="G131" s="4"/>
      <c r="H131" s="4"/>
      <c r="I131" s="4"/>
      <c r="K131" s="4"/>
    </row>
    <row r="132" spans="1:11" ht="12.75">
      <c r="A132" s="4"/>
      <c r="B132" s="4"/>
      <c r="C132" s="4"/>
      <c r="D132" s="4"/>
      <c r="E132" s="4"/>
      <c r="F132" s="4"/>
      <c r="G132" s="4"/>
      <c r="H132" s="4"/>
      <c r="I132" s="4"/>
      <c r="K132" s="4"/>
    </row>
    <row r="133" spans="1:11" ht="12.75">
      <c r="A133" s="4"/>
      <c r="B133" s="4"/>
      <c r="C133" s="4"/>
      <c r="D133" s="4"/>
      <c r="E133" s="4"/>
      <c r="F133" s="4"/>
      <c r="G133" s="4"/>
      <c r="H133" s="4"/>
      <c r="I133" s="4"/>
      <c r="K133" s="4"/>
    </row>
    <row r="134" spans="1:11" ht="12.75">
      <c r="A134" s="4"/>
      <c r="B134" s="4"/>
      <c r="C134" s="4"/>
      <c r="D134" s="4"/>
      <c r="E134" s="4"/>
      <c r="F134" s="4"/>
      <c r="G134" s="4"/>
      <c r="H134" s="4"/>
      <c r="I134" s="4"/>
      <c r="K134" s="4"/>
    </row>
    <row r="135" spans="1:11" ht="12.75">
      <c r="A135" s="4"/>
      <c r="B135" s="4"/>
      <c r="C135" s="4"/>
      <c r="D135" s="4"/>
      <c r="E135" s="4"/>
      <c r="F135" s="4"/>
      <c r="G135" s="4"/>
      <c r="H135" s="4"/>
      <c r="I135" s="4"/>
      <c r="K135" s="4"/>
    </row>
    <row r="136" spans="1:11" ht="12.75">
      <c r="A136" s="4"/>
      <c r="B136" s="4"/>
      <c r="C136" s="4"/>
      <c r="D136" s="4"/>
      <c r="E136" s="4"/>
      <c r="F136" s="4"/>
      <c r="G136" s="4"/>
      <c r="H136" s="4"/>
      <c r="I136" s="4"/>
      <c r="K136" s="4"/>
    </row>
    <row r="137" spans="1:11" ht="12.75">
      <c r="A137" s="4"/>
      <c r="B137" s="4"/>
      <c r="C137" s="4"/>
      <c r="D137" s="4"/>
      <c r="E137" s="4"/>
      <c r="F137" s="4"/>
      <c r="G137" s="4"/>
      <c r="H137" s="4"/>
      <c r="I137" s="4"/>
      <c r="K137" s="4"/>
    </row>
    <row r="138" spans="1:11" ht="12.75">
      <c r="A138" s="4"/>
      <c r="B138" s="4"/>
      <c r="C138" s="4"/>
      <c r="D138" s="4"/>
      <c r="E138" s="4"/>
      <c r="F138" s="4"/>
      <c r="G138" s="4"/>
      <c r="H138" s="4"/>
      <c r="I138" s="4"/>
      <c r="K138" s="4"/>
    </row>
    <row r="139" spans="1:11" ht="12.75">
      <c r="A139" s="4"/>
      <c r="B139" s="4"/>
      <c r="C139" s="4"/>
      <c r="D139" s="4"/>
      <c r="E139" s="4"/>
      <c r="F139" s="4"/>
      <c r="G139" s="4"/>
      <c r="H139" s="4"/>
      <c r="I139" s="4"/>
      <c r="K139" s="4"/>
    </row>
    <row r="140" spans="1:11" ht="12.75">
      <c r="A140" s="4"/>
      <c r="B140" s="4"/>
      <c r="C140" s="4"/>
      <c r="D140" s="4"/>
      <c r="E140" s="4"/>
      <c r="F140" s="4"/>
      <c r="G140" s="4"/>
      <c r="H140" s="4"/>
      <c r="I140" s="4"/>
      <c r="K140" s="4"/>
    </row>
    <row r="141" spans="1:11" ht="12.75">
      <c r="A141" s="4"/>
      <c r="B141" s="4"/>
      <c r="C141" s="4"/>
      <c r="D141" s="4"/>
      <c r="E141" s="4"/>
      <c r="F141" s="4"/>
      <c r="G141" s="4"/>
      <c r="H141" s="4"/>
      <c r="I141" s="4"/>
      <c r="K141" s="4"/>
    </row>
    <row r="142" spans="1:11" ht="12.75">
      <c r="A142" s="4"/>
      <c r="B142" s="4"/>
      <c r="C142" s="4"/>
      <c r="D142" s="4"/>
      <c r="E142" s="4"/>
      <c r="F142" s="4"/>
      <c r="G142" s="4"/>
      <c r="H142" s="4"/>
      <c r="I142" s="4"/>
      <c r="K142" s="4"/>
    </row>
    <row r="143" spans="1:11" ht="12.75">
      <c r="A143" s="4"/>
      <c r="B143" s="4"/>
      <c r="C143" s="4"/>
      <c r="D143" s="4"/>
      <c r="E143" s="4"/>
      <c r="F143" s="4"/>
      <c r="G143" s="4"/>
      <c r="H143" s="4"/>
      <c r="I143" s="4"/>
      <c r="K143" s="4"/>
    </row>
    <row r="144" spans="1:11" ht="12.75">
      <c r="A144" s="4"/>
      <c r="B144" s="4"/>
      <c r="C144" s="4"/>
      <c r="D144" s="4"/>
      <c r="E144" s="4"/>
      <c r="F144" s="4"/>
      <c r="G144" s="4"/>
      <c r="H144" s="4"/>
      <c r="I144" s="4"/>
      <c r="K144" s="4"/>
    </row>
    <row r="145" spans="1:11" ht="12.75">
      <c r="A145" s="4"/>
      <c r="B145" s="4"/>
      <c r="C145" s="4"/>
      <c r="D145" s="4"/>
      <c r="E145" s="4"/>
      <c r="F145" s="4"/>
      <c r="G145" s="4"/>
      <c r="H145" s="4"/>
      <c r="I145" s="4"/>
      <c r="K145" s="4"/>
    </row>
    <row r="146" spans="1:11" ht="12.75">
      <c r="A146" s="4"/>
      <c r="B146" s="4"/>
      <c r="C146" s="4"/>
      <c r="D146" s="4"/>
      <c r="E146" s="4"/>
      <c r="F146" s="4"/>
      <c r="G146" s="4"/>
      <c r="H146" s="4"/>
      <c r="I146" s="4"/>
      <c r="K146" s="4"/>
    </row>
    <row r="147" spans="1:11" ht="12.75">
      <c r="A147" s="4"/>
      <c r="B147" s="4"/>
      <c r="C147" s="4"/>
      <c r="D147" s="4"/>
      <c r="E147" s="4"/>
      <c r="F147" s="4"/>
      <c r="G147" s="4"/>
      <c r="H147" s="4"/>
      <c r="I147" s="4"/>
      <c r="K147" s="4"/>
    </row>
    <row r="148" spans="1:11" ht="12.75">
      <c r="A148" s="4"/>
      <c r="B148" s="4"/>
      <c r="C148" s="4"/>
      <c r="D148" s="4"/>
      <c r="E148" s="4"/>
      <c r="F148" s="4"/>
      <c r="G148" s="4"/>
      <c r="H148" s="4"/>
      <c r="I148" s="4"/>
      <c r="K148" s="4"/>
    </row>
    <row r="149" spans="1:11" ht="12.75">
      <c r="A149" s="4"/>
      <c r="B149" s="4"/>
      <c r="C149" s="4"/>
      <c r="D149" s="4"/>
      <c r="E149" s="4"/>
      <c r="F149" s="4"/>
      <c r="G149" s="4"/>
      <c r="H149" s="4"/>
      <c r="I149" s="4"/>
      <c r="K149" s="4"/>
    </row>
    <row r="150" spans="1:11" ht="12.75">
      <c r="A150" s="4"/>
      <c r="B150" s="4"/>
      <c r="C150" s="4"/>
      <c r="D150" s="4"/>
      <c r="E150" s="4"/>
      <c r="F150" s="4"/>
      <c r="G150" s="4"/>
      <c r="H150" s="4"/>
      <c r="I150" s="4"/>
      <c r="K150" s="4"/>
    </row>
    <row r="151" spans="1:11" ht="12.75">
      <c r="A151" s="4"/>
      <c r="B151" s="4"/>
      <c r="C151" s="4"/>
      <c r="D151" s="4"/>
      <c r="E151" s="4"/>
      <c r="F151" s="4"/>
      <c r="G151" s="4"/>
      <c r="H151" s="4"/>
      <c r="I151" s="4"/>
      <c r="K151" s="4"/>
    </row>
    <row r="152" spans="1:11" ht="12.75">
      <c r="A152" s="4"/>
      <c r="B152" s="4"/>
      <c r="C152" s="4"/>
      <c r="D152" s="4"/>
      <c r="E152" s="4"/>
      <c r="F152" s="4"/>
      <c r="G152" s="4"/>
      <c r="H152" s="4"/>
      <c r="I152" s="4"/>
      <c r="K152" s="4"/>
    </row>
    <row r="153" spans="1:11" ht="12.75">
      <c r="A153" s="4"/>
      <c r="B153" s="4"/>
      <c r="C153" s="4"/>
      <c r="D153" s="4"/>
      <c r="E153" s="4"/>
      <c r="F153" s="4"/>
      <c r="G153" s="4"/>
      <c r="H153" s="4"/>
      <c r="I153" s="4"/>
      <c r="K153" s="4"/>
    </row>
    <row r="154" spans="1:11" ht="12.75">
      <c r="A154" s="4"/>
      <c r="B154" s="4"/>
      <c r="C154" s="4"/>
      <c r="D154" s="4"/>
      <c r="E154" s="4"/>
      <c r="F154" s="4"/>
      <c r="G154" s="4"/>
      <c r="H154" s="4"/>
      <c r="I154" s="4"/>
      <c r="K154" s="4"/>
    </row>
    <row r="155" spans="1:11" ht="12.75">
      <c r="A155" s="4"/>
      <c r="B155" s="4"/>
      <c r="C155" s="4"/>
      <c r="D155" s="4"/>
      <c r="E155" s="4"/>
      <c r="F155" s="4"/>
      <c r="G155" s="4"/>
      <c r="H155" s="4"/>
      <c r="I155" s="4"/>
      <c r="K155" s="4"/>
    </row>
    <row r="156" spans="1:11" ht="12.75">
      <c r="A156" s="4"/>
      <c r="B156" s="4"/>
      <c r="C156" s="4"/>
      <c r="D156" s="4"/>
      <c r="E156" s="4"/>
      <c r="F156" s="4"/>
      <c r="G156" s="4"/>
      <c r="H156" s="4"/>
      <c r="I156" s="4"/>
      <c r="K156" s="4"/>
    </row>
    <row r="157" spans="1:11" ht="12.75">
      <c r="A157" s="4"/>
      <c r="B157" s="4"/>
      <c r="C157" s="4"/>
      <c r="D157" s="4"/>
      <c r="E157" s="4"/>
      <c r="F157" s="4"/>
      <c r="G157" s="4"/>
      <c r="H157" s="4"/>
      <c r="I157" s="4"/>
      <c r="K157" s="4"/>
    </row>
    <row r="158" spans="1:11" ht="12.75">
      <c r="A158" s="4"/>
      <c r="B158" s="4"/>
      <c r="C158" s="4"/>
      <c r="D158" s="4"/>
      <c r="E158" s="4"/>
      <c r="F158" s="4"/>
      <c r="G158" s="4"/>
      <c r="H158" s="4"/>
      <c r="I158" s="4"/>
      <c r="K158" s="4"/>
    </row>
    <row r="159" spans="1:11" ht="12.75">
      <c r="A159" s="4"/>
      <c r="B159" s="4"/>
      <c r="C159" s="4"/>
      <c r="D159" s="4"/>
      <c r="E159" s="4"/>
      <c r="F159" s="4"/>
      <c r="G159" s="4"/>
      <c r="H159" s="4"/>
      <c r="I159" s="4"/>
      <c r="K159" s="4"/>
    </row>
    <row r="160" spans="1:11" ht="12.75">
      <c r="A160" s="4"/>
      <c r="B160" s="4"/>
      <c r="C160" s="4"/>
      <c r="D160" s="4"/>
      <c r="E160" s="4"/>
      <c r="F160" s="4"/>
      <c r="G160" s="4"/>
      <c r="H160" s="4"/>
      <c r="I160" s="4"/>
      <c r="K160" s="4"/>
    </row>
    <row r="161" spans="1:11" ht="12.75">
      <c r="A161" s="4"/>
      <c r="B161" s="4"/>
      <c r="C161" s="4"/>
      <c r="D161" s="4"/>
      <c r="E161" s="4"/>
      <c r="F161" s="4"/>
      <c r="G161" s="4"/>
      <c r="H161" s="4"/>
      <c r="I161" s="4"/>
      <c r="K161" s="4"/>
    </row>
    <row r="162" spans="1:11" ht="12.75">
      <c r="A162" s="4"/>
      <c r="B162" s="4"/>
      <c r="C162" s="4"/>
      <c r="D162" s="4"/>
      <c r="E162" s="4"/>
      <c r="F162" s="4"/>
      <c r="G162" s="4"/>
      <c r="H162" s="4"/>
      <c r="I162" s="4"/>
      <c r="K162" s="4"/>
    </row>
    <row r="163" spans="1:11" ht="12.75">
      <c r="A163" s="4"/>
      <c r="B163" s="4"/>
      <c r="C163" s="4"/>
      <c r="D163" s="4"/>
      <c r="E163" s="4"/>
      <c r="F163" s="4"/>
      <c r="G163" s="4"/>
      <c r="H163" s="4"/>
      <c r="I163" s="4"/>
      <c r="K163" s="4"/>
    </row>
    <row r="164" spans="1:11" ht="12.75">
      <c r="A164" s="4"/>
      <c r="B164" s="4"/>
      <c r="C164" s="4"/>
      <c r="D164" s="4"/>
      <c r="E164" s="4"/>
      <c r="F164" s="4"/>
      <c r="G164" s="4"/>
      <c r="H164" s="4"/>
      <c r="I164" s="4"/>
      <c r="K164" s="4"/>
    </row>
    <row r="165" spans="1:11" ht="12.75">
      <c r="A165" s="4"/>
      <c r="B165" s="4"/>
      <c r="C165" s="4"/>
      <c r="D165" s="4"/>
      <c r="E165" s="4"/>
      <c r="F165" s="4"/>
      <c r="G165" s="4"/>
      <c r="H165" s="4"/>
      <c r="I165" s="4"/>
      <c r="K165" s="4"/>
    </row>
    <row r="166" spans="1:11" ht="12.75">
      <c r="A166" s="4"/>
      <c r="B166" s="4"/>
      <c r="C166" s="4"/>
      <c r="D166" s="4"/>
      <c r="E166" s="4"/>
      <c r="F166" s="4"/>
      <c r="G166" s="4"/>
      <c r="H166" s="4"/>
      <c r="I166" s="4"/>
      <c r="K166" s="4"/>
    </row>
    <row r="167" spans="1:11" ht="12.75">
      <c r="A167" s="4"/>
      <c r="B167" s="4"/>
      <c r="C167" s="4"/>
      <c r="D167" s="4"/>
      <c r="E167" s="4"/>
      <c r="F167" s="4"/>
      <c r="G167" s="4"/>
      <c r="H167" s="4"/>
      <c r="I167" s="4"/>
      <c r="K167" s="4"/>
    </row>
    <row r="168" spans="1:11" ht="12.75">
      <c r="A168" s="4"/>
      <c r="B168" s="4"/>
      <c r="C168" s="4"/>
      <c r="D168" s="4"/>
      <c r="E168" s="4"/>
      <c r="F168" s="4"/>
      <c r="G168" s="4"/>
      <c r="H168" s="4"/>
      <c r="I168" s="4"/>
      <c r="K168" s="4"/>
    </row>
    <row r="169" spans="1:11" ht="12.75">
      <c r="A169" s="4"/>
      <c r="B169" s="4"/>
      <c r="C169" s="4"/>
      <c r="D169" s="4"/>
      <c r="E169" s="4"/>
      <c r="F169" s="4"/>
      <c r="G169" s="4"/>
      <c r="H169" s="4"/>
      <c r="I169" s="4"/>
      <c r="K169" s="4"/>
    </row>
    <row r="170" spans="1:11" ht="12.75">
      <c r="A170" s="4"/>
      <c r="B170" s="4"/>
      <c r="C170" s="4"/>
      <c r="D170" s="4"/>
      <c r="E170" s="4"/>
      <c r="F170" s="4"/>
      <c r="G170" s="4"/>
      <c r="H170" s="4"/>
      <c r="I170" s="4"/>
      <c r="K170" s="4"/>
    </row>
    <row r="171" spans="1:11" ht="12.75">
      <c r="A171" s="4"/>
      <c r="B171" s="4"/>
      <c r="C171" s="4"/>
      <c r="D171" s="4"/>
      <c r="E171" s="4"/>
      <c r="F171" s="4"/>
      <c r="G171" s="4"/>
      <c r="H171" s="4"/>
      <c r="I171" s="4"/>
      <c r="K171" s="4"/>
    </row>
    <row r="172" spans="1:11" ht="12.75">
      <c r="A172" s="4"/>
      <c r="B172" s="4"/>
      <c r="C172" s="4"/>
      <c r="D172" s="4"/>
      <c r="E172" s="4"/>
      <c r="F172" s="4"/>
      <c r="G172" s="4"/>
      <c r="H172" s="4"/>
      <c r="I172" s="4"/>
      <c r="K172" s="4"/>
    </row>
    <row r="173" spans="1:11" ht="12.75">
      <c r="A173" s="4"/>
      <c r="B173" s="4"/>
      <c r="C173" s="4"/>
      <c r="D173" s="4"/>
      <c r="E173" s="4"/>
      <c r="F173" s="4"/>
      <c r="G173" s="4"/>
      <c r="H173" s="4"/>
      <c r="I173" s="4"/>
      <c r="K173" s="4"/>
    </row>
    <row r="174" spans="1:11" ht="12.75">
      <c r="A174" s="4"/>
      <c r="B174" s="4"/>
      <c r="C174" s="4"/>
      <c r="D174" s="4"/>
      <c r="E174" s="4"/>
      <c r="F174" s="4"/>
      <c r="G174" s="4"/>
      <c r="H174" s="4"/>
      <c r="I174" s="4"/>
      <c r="K174" s="4"/>
    </row>
    <row r="175" spans="1:11" ht="12.75">
      <c r="A175" s="4"/>
      <c r="B175" s="4"/>
      <c r="C175" s="4"/>
      <c r="D175" s="4"/>
      <c r="E175" s="4"/>
      <c r="F175" s="4"/>
      <c r="G175" s="4"/>
      <c r="H175" s="4"/>
      <c r="I175" s="4"/>
      <c r="K175" s="4"/>
    </row>
    <row r="176" spans="1:11" ht="12.75">
      <c r="A176" s="4"/>
      <c r="B176" s="4"/>
      <c r="C176" s="4"/>
      <c r="D176" s="4"/>
      <c r="E176" s="4"/>
      <c r="F176" s="4"/>
      <c r="G176" s="4"/>
      <c r="H176" s="4"/>
      <c r="I176" s="4"/>
      <c r="K176" s="4"/>
    </row>
    <row r="177" spans="1:11" ht="12.75">
      <c r="A177" s="4"/>
      <c r="B177" s="4"/>
      <c r="C177" s="4"/>
      <c r="D177" s="4"/>
      <c r="E177" s="4"/>
      <c r="F177" s="4"/>
      <c r="G177" s="4"/>
      <c r="H177" s="4"/>
      <c r="I177" s="4"/>
      <c r="K177" s="4"/>
    </row>
    <row r="178" spans="1:11" ht="12.75">
      <c r="A178" s="4"/>
      <c r="B178" s="4"/>
      <c r="C178" s="4"/>
      <c r="D178" s="4"/>
      <c r="E178" s="4"/>
      <c r="F178" s="4"/>
      <c r="G178" s="4"/>
      <c r="H178" s="4"/>
      <c r="I178" s="4"/>
      <c r="K178" s="4"/>
    </row>
    <row r="179" spans="1:11" ht="12.75">
      <c r="A179" s="4"/>
      <c r="B179" s="4"/>
      <c r="C179" s="4"/>
      <c r="D179" s="4"/>
      <c r="E179" s="4"/>
      <c r="F179" s="4"/>
      <c r="G179" s="4"/>
      <c r="H179" s="4"/>
      <c r="I179" s="4"/>
      <c r="K179" s="4"/>
    </row>
    <row r="180" spans="1:11" ht="12.75">
      <c r="A180" s="4"/>
      <c r="B180" s="4"/>
      <c r="C180" s="4"/>
      <c r="D180" s="4"/>
      <c r="E180" s="4"/>
      <c r="F180" s="4"/>
      <c r="G180" s="4"/>
      <c r="H180" s="4"/>
      <c r="I180" s="4"/>
      <c r="K180" s="4"/>
    </row>
    <row r="181" spans="1:11" ht="12.75">
      <c r="A181" s="4"/>
      <c r="B181" s="4"/>
      <c r="C181" s="4"/>
      <c r="D181" s="4"/>
      <c r="E181" s="4"/>
      <c r="F181" s="4"/>
      <c r="G181" s="4"/>
      <c r="H181" s="4"/>
      <c r="I181" s="4"/>
      <c r="K181" s="4"/>
    </row>
    <row r="182" spans="1:11" ht="12.75">
      <c r="A182" s="4"/>
      <c r="B182" s="4"/>
      <c r="C182" s="4"/>
      <c r="D182" s="4"/>
      <c r="E182" s="4"/>
      <c r="F182" s="4"/>
      <c r="G182" s="4"/>
      <c r="H182" s="4"/>
      <c r="I182" s="4"/>
      <c r="K182" s="4"/>
    </row>
    <row r="183" spans="1:11" ht="12.75">
      <c r="A183" s="4"/>
      <c r="B183" s="4"/>
      <c r="C183" s="4"/>
      <c r="D183" s="4"/>
      <c r="E183" s="4"/>
      <c r="F183" s="4"/>
      <c r="G183" s="4"/>
      <c r="H183" s="4"/>
      <c r="I183" s="4"/>
      <c r="K183" s="4"/>
    </row>
    <row r="184" spans="1:11" ht="12.75">
      <c r="A184" s="4"/>
      <c r="B184" s="4"/>
      <c r="C184" s="4"/>
      <c r="D184" s="4"/>
      <c r="E184" s="4"/>
      <c r="F184" s="4"/>
      <c r="G184" s="4"/>
      <c r="H184" s="4"/>
      <c r="I184" s="4"/>
      <c r="K184" s="4"/>
    </row>
    <row r="185" spans="1:11" ht="12.75">
      <c r="A185" s="4"/>
      <c r="B185" s="4"/>
      <c r="C185" s="4"/>
      <c r="D185" s="4"/>
      <c r="E185" s="4"/>
      <c r="F185" s="4"/>
      <c r="G185" s="4"/>
      <c r="H185" s="4"/>
      <c r="I185" s="4"/>
      <c r="K185" s="4"/>
    </row>
    <row r="186" spans="1:11" ht="12.75">
      <c r="A186" s="4"/>
      <c r="B186" s="4"/>
      <c r="C186" s="4"/>
      <c r="D186" s="4"/>
      <c r="E186" s="4"/>
      <c r="F186" s="4"/>
      <c r="G186" s="4"/>
      <c r="H186" s="4"/>
      <c r="I186" s="4"/>
      <c r="K186" s="4"/>
    </row>
    <row r="187" spans="1:11" ht="12.75">
      <c r="A187" s="4"/>
      <c r="B187" s="4"/>
      <c r="C187" s="4"/>
      <c r="D187" s="4"/>
      <c r="E187" s="4"/>
      <c r="F187" s="4"/>
      <c r="G187" s="4"/>
      <c r="H187" s="4"/>
      <c r="I187" s="4"/>
      <c r="K187" s="4"/>
    </row>
    <row r="188" spans="1:11" ht="12.75">
      <c r="A188" s="4"/>
      <c r="B188" s="4"/>
      <c r="C188" s="4"/>
      <c r="D188" s="4"/>
      <c r="E188" s="4"/>
      <c r="F188" s="4"/>
      <c r="G188" s="4"/>
      <c r="H188" s="4"/>
      <c r="I188" s="4"/>
      <c r="K188" s="4"/>
    </row>
    <row r="189" spans="1:11" ht="12.75">
      <c r="A189" s="4"/>
      <c r="B189" s="4"/>
      <c r="C189" s="4"/>
      <c r="D189" s="4"/>
      <c r="E189" s="4"/>
      <c r="F189" s="4"/>
      <c r="G189" s="4"/>
      <c r="H189" s="4"/>
      <c r="I189" s="4"/>
      <c r="K189" s="4"/>
    </row>
    <row r="190" spans="1:11" ht="12.75">
      <c r="A190" s="4"/>
      <c r="B190" s="4"/>
      <c r="C190" s="4"/>
      <c r="D190" s="4"/>
      <c r="E190" s="4"/>
      <c r="F190" s="4"/>
      <c r="G190" s="4"/>
      <c r="H190" s="4"/>
      <c r="I190" s="4"/>
      <c r="K190" s="4"/>
    </row>
    <row r="191" spans="1:11" ht="12.75">
      <c r="A191" s="4"/>
      <c r="B191" s="4"/>
      <c r="C191" s="4"/>
      <c r="D191" s="4"/>
      <c r="E191" s="4"/>
      <c r="F191" s="4"/>
      <c r="G191" s="4"/>
      <c r="H191" s="4"/>
      <c r="I191" s="4"/>
      <c r="K191" s="4"/>
    </row>
    <row r="192" spans="1:11" ht="12.75">
      <c r="A192" s="4"/>
      <c r="B192" s="4"/>
      <c r="C192" s="4"/>
      <c r="D192" s="4"/>
      <c r="E192" s="4"/>
      <c r="F192" s="4"/>
      <c r="G192" s="4"/>
      <c r="H192" s="4"/>
      <c r="I192" s="4"/>
      <c r="K192" s="4"/>
    </row>
    <row r="193" spans="1:11" ht="12.75">
      <c r="A193" s="4"/>
      <c r="B193" s="4"/>
      <c r="C193" s="4"/>
      <c r="D193" s="4"/>
      <c r="E193" s="4"/>
      <c r="F193" s="4"/>
      <c r="G193" s="4"/>
      <c r="H193" s="4"/>
      <c r="I193" s="4"/>
      <c r="K193" s="4"/>
    </row>
    <row r="194" spans="1:11" ht="12.75">
      <c r="A194" s="4"/>
      <c r="B194" s="4"/>
      <c r="C194" s="4"/>
      <c r="D194" s="4"/>
      <c r="E194" s="4"/>
      <c r="F194" s="4"/>
      <c r="G194" s="4"/>
      <c r="H194" s="4"/>
      <c r="I194" s="4"/>
      <c r="K194" s="4"/>
    </row>
    <row r="195" spans="1:11" ht="12.75">
      <c r="A195" s="4"/>
      <c r="B195" s="4"/>
      <c r="C195" s="4"/>
      <c r="D195" s="4"/>
      <c r="E195" s="4"/>
      <c r="F195" s="4"/>
      <c r="G195" s="4"/>
      <c r="H195" s="4"/>
      <c r="I195" s="4"/>
      <c r="K195" s="4"/>
    </row>
    <row r="196" spans="1:11" ht="12.75">
      <c r="A196" s="4"/>
      <c r="B196" s="4"/>
      <c r="C196" s="4"/>
      <c r="D196" s="4"/>
      <c r="E196" s="4"/>
      <c r="F196" s="4"/>
      <c r="G196" s="4"/>
      <c r="H196" s="4"/>
      <c r="I196" s="4"/>
      <c r="K196" s="4"/>
    </row>
    <row r="197" spans="1:11" ht="12.75">
      <c r="A197" s="4"/>
      <c r="B197" s="4"/>
      <c r="C197" s="4"/>
      <c r="D197" s="4"/>
      <c r="E197" s="4"/>
      <c r="F197" s="4"/>
      <c r="G197" s="4"/>
      <c r="H197" s="4"/>
      <c r="I197" s="4"/>
      <c r="K197" s="4"/>
    </row>
    <row r="198" spans="1:11" ht="12.75">
      <c r="A198" s="4"/>
      <c r="B198" s="4"/>
      <c r="C198" s="4"/>
      <c r="D198" s="4"/>
      <c r="E198" s="4"/>
      <c r="F198" s="4"/>
      <c r="G198" s="4"/>
      <c r="H198" s="4"/>
      <c r="I198" s="4"/>
      <c r="K198" s="4"/>
    </row>
    <row r="199" spans="1:11" ht="12.75">
      <c r="A199" s="4"/>
      <c r="B199" s="4"/>
      <c r="C199" s="4"/>
      <c r="D199" s="4"/>
      <c r="E199" s="4"/>
      <c r="F199" s="4"/>
      <c r="G199" s="4"/>
      <c r="H199" s="4"/>
      <c r="I199" s="4"/>
      <c r="K199" s="4"/>
    </row>
    <row r="200" spans="1:11" ht="12.75">
      <c r="A200" s="4"/>
      <c r="B200" s="4"/>
      <c r="C200" s="4"/>
      <c r="D200" s="4"/>
      <c r="E200" s="4"/>
      <c r="F200" s="4"/>
      <c r="G200" s="4"/>
      <c r="H200" s="4"/>
      <c r="I200" s="4"/>
      <c r="K200" s="4"/>
    </row>
    <row r="201" spans="1:11" ht="12.75">
      <c r="A201" s="4"/>
      <c r="B201" s="4"/>
      <c r="C201" s="4"/>
      <c r="D201" s="4"/>
      <c r="E201" s="4"/>
      <c r="F201" s="4"/>
      <c r="G201" s="4"/>
      <c r="H201" s="4"/>
      <c r="I201" s="4"/>
      <c r="K201" s="4"/>
    </row>
    <row r="202" spans="1:11" ht="12.75">
      <c r="A202" s="4"/>
      <c r="B202" s="4"/>
      <c r="C202" s="4"/>
      <c r="D202" s="4"/>
      <c r="E202" s="4"/>
      <c r="F202" s="4"/>
      <c r="G202" s="4"/>
      <c r="H202" s="4"/>
      <c r="I202" s="4"/>
      <c r="K202" s="4"/>
    </row>
    <row r="203" spans="1:11" ht="12.75">
      <c r="A203" s="4"/>
      <c r="B203" s="4"/>
      <c r="C203" s="4"/>
      <c r="D203" s="4"/>
      <c r="E203" s="4"/>
      <c r="F203" s="4"/>
      <c r="G203" s="4"/>
      <c r="H203" s="4"/>
      <c r="I203" s="4"/>
      <c r="K203" s="4"/>
    </row>
    <row r="204" spans="1:11" ht="12.75">
      <c r="A204" s="4"/>
      <c r="B204" s="4"/>
      <c r="C204" s="4"/>
      <c r="D204" s="4"/>
      <c r="E204" s="4"/>
      <c r="F204" s="4"/>
      <c r="G204" s="4"/>
      <c r="H204" s="4"/>
      <c r="I204" s="4"/>
      <c r="K204" s="4"/>
    </row>
    <row r="205" spans="1:11" ht="12.75">
      <c r="A205" s="4"/>
      <c r="B205" s="4"/>
      <c r="C205" s="4"/>
      <c r="D205" s="4"/>
      <c r="E205" s="4"/>
      <c r="F205" s="4"/>
      <c r="G205" s="4"/>
      <c r="H205" s="4"/>
      <c r="I205" s="4"/>
      <c r="K205" s="4"/>
    </row>
    <row r="206" spans="1:11" ht="12.75">
      <c r="A206" s="4"/>
      <c r="B206" s="4"/>
      <c r="C206" s="4"/>
      <c r="D206" s="4"/>
      <c r="E206" s="4"/>
      <c r="F206" s="4"/>
      <c r="G206" s="4"/>
      <c r="H206" s="4"/>
      <c r="I206" s="4"/>
      <c r="K206" s="4"/>
    </row>
    <row r="207" spans="1:11" ht="12.75">
      <c r="A207" s="4"/>
      <c r="B207" s="4"/>
      <c r="C207" s="4"/>
      <c r="D207" s="4"/>
      <c r="E207" s="4"/>
      <c r="F207" s="4"/>
      <c r="G207" s="4"/>
      <c r="H207" s="4"/>
      <c r="I207" s="4"/>
      <c r="K207" s="4"/>
    </row>
    <row r="208" spans="1:11" ht="12.75">
      <c r="A208" s="4"/>
      <c r="B208" s="4"/>
      <c r="C208" s="4"/>
      <c r="D208" s="4"/>
      <c r="E208" s="4"/>
      <c r="F208" s="4"/>
      <c r="G208" s="4"/>
      <c r="H208" s="4"/>
      <c r="I208" s="4"/>
      <c r="K208" s="4"/>
    </row>
    <row r="209" spans="1:11" ht="12.75">
      <c r="A209" s="4"/>
      <c r="B209" s="4"/>
      <c r="C209" s="4"/>
      <c r="D209" s="4"/>
      <c r="E209" s="4"/>
      <c r="F209" s="4"/>
      <c r="G209" s="4"/>
      <c r="H209" s="4"/>
      <c r="I209" s="4"/>
      <c r="K209" s="4"/>
    </row>
    <row r="210" spans="1:11" ht="12.75">
      <c r="A210" s="4"/>
      <c r="B210" s="4"/>
      <c r="C210" s="4"/>
      <c r="D210" s="4"/>
      <c r="E210" s="4"/>
      <c r="F210" s="4"/>
      <c r="G210" s="4"/>
      <c r="H210" s="4"/>
      <c r="I210" s="4"/>
      <c r="K210" s="4"/>
    </row>
    <row r="211" spans="1:11" ht="12.75">
      <c r="A211" s="4"/>
      <c r="B211" s="4"/>
      <c r="C211" s="4"/>
      <c r="D211" s="4"/>
      <c r="E211" s="4"/>
      <c r="F211" s="4"/>
      <c r="G211" s="4"/>
      <c r="H211" s="4"/>
      <c r="I211" s="4"/>
      <c r="K211" s="4"/>
    </row>
    <row r="212" spans="1:11" ht="12.75">
      <c r="A212" s="4"/>
      <c r="B212" s="4"/>
      <c r="C212" s="4"/>
      <c r="D212" s="4"/>
      <c r="E212" s="4"/>
      <c r="F212" s="4"/>
      <c r="G212" s="4"/>
      <c r="H212" s="4"/>
      <c r="I212" s="4"/>
      <c r="K212" s="4"/>
    </row>
    <row r="213" spans="1:11" ht="12.75">
      <c r="A213" s="4"/>
      <c r="B213" s="4"/>
      <c r="C213" s="4"/>
      <c r="D213" s="4"/>
      <c r="E213" s="4"/>
      <c r="F213" s="4"/>
      <c r="G213" s="4"/>
      <c r="H213" s="4"/>
      <c r="I213" s="4"/>
      <c r="K213" s="4"/>
    </row>
    <row r="214" spans="1:11" ht="12.75">
      <c r="A214" s="4"/>
      <c r="B214" s="4"/>
      <c r="C214" s="4"/>
      <c r="D214" s="4"/>
      <c r="E214" s="4"/>
      <c r="F214" s="4"/>
      <c r="G214" s="4"/>
      <c r="H214" s="4"/>
      <c r="I214" s="4"/>
      <c r="K214" s="4"/>
    </row>
    <row r="215" spans="1:11" ht="12.75">
      <c r="A215" s="4"/>
      <c r="B215" s="4"/>
      <c r="C215" s="4"/>
      <c r="D215" s="4"/>
      <c r="E215" s="4"/>
      <c r="F215" s="4"/>
      <c r="G215" s="4"/>
      <c r="H215" s="4"/>
      <c r="I215" s="4"/>
      <c r="K215" s="4"/>
    </row>
    <row r="216" spans="1:11" ht="12.75">
      <c r="A216" s="4"/>
      <c r="B216" s="4"/>
      <c r="C216" s="4"/>
      <c r="D216" s="4"/>
      <c r="E216" s="4"/>
      <c r="F216" s="4"/>
      <c r="G216" s="4"/>
      <c r="H216" s="4"/>
      <c r="I216" s="4"/>
      <c r="K216" s="4"/>
    </row>
    <row r="217" spans="1:11" ht="12.75">
      <c r="A217" s="4"/>
      <c r="B217" s="4"/>
      <c r="C217" s="4"/>
      <c r="D217" s="4"/>
      <c r="E217" s="4"/>
      <c r="F217" s="4"/>
      <c r="G217" s="4"/>
      <c r="H217" s="4"/>
      <c r="I217" s="4"/>
      <c r="K217" s="4"/>
    </row>
    <row r="218" spans="1:11" ht="12.75">
      <c r="A218" s="4"/>
      <c r="B218" s="4"/>
      <c r="C218" s="4"/>
      <c r="D218" s="4"/>
      <c r="E218" s="4"/>
      <c r="F218" s="4"/>
      <c r="G218" s="4"/>
      <c r="H218" s="4"/>
      <c r="I218" s="4"/>
      <c r="K218" s="4"/>
    </row>
    <row r="219" spans="1:11" ht="12.75">
      <c r="A219" s="4"/>
      <c r="B219" s="4"/>
      <c r="C219" s="4"/>
      <c r="D219" s="4"/>
      <c r="E219" s="4"/>
      <c r="F219" s="4"/>
      <c r="G219" s="4"/>
      <c r="H219" s="4"/>
      <c r="I219" s="4"/>
      <c r="K219" s="4"/>
    </row>
    <row r="220" spans="1:11" ht="12.75">
      <c r="A220" s="4"/>
      <c r="B220" s="4"/>
      <c r="C220" s="4"/>
      <c r="D220" s="4"/>
      <c r="E220" s="4"/>
      <c r="F220" s="4"/>
      <c r="G220" s="4"/>
      <c r="H220" s="4"/>
      <c r="I220" s="4"/>
      <c r="K220" s="4"/>
    </row>
    <row r="221" spans="1:11" ht="12.75">
      <c r="A221" s="4"/>
      <c r="B221" s="4"/>
      <c r="C221" s="4"/>
      <c r="D221" s="4"/>
      <c r="E221" s="4"/>
      <c r="F221" s="4"/>
      <c r="G221" s="4"/>
      <c r="H221" s="4"/>
      <c r="I221" s="4"/>
      <c r="K221" s="4"/>
    </row>
    <row r="222" spans="1:11" ht="12.75">
      <c r="A222" s="4"/>
      <c r="B222" s="4"/>
      <c r="C222" s="4"/>
      <c r="D222" s="4"/>
      <c r="E222" s="4"/>
      <c r="F222" s="4"/>
      <c r="G222" s="4"/>
      <c r="H222" s="4"/>
      <c r="I222" s="4"/>
      <c r="K222" s="4"/>
    </row>
    <row r="223" spans="1:11" ht="12.75">
      <c r="A223" s="4"/>
      <c r="B223" s="4"/>
      <c r="C223" s="4"/>
      <c r="D223" s="4"/>
      <c r="E223" s="4"/>
      <c r="F223" s="4"/>
      <c r="G223" s="4"/>
      <c r="H223" s="4"/>
      <c r="I223" s="4"/>
      <c r="K223" s="4"/>
    </row>
    <row r="224" spans="1:11" ht="12.75">
      <c r="A224" s="4"/>
      <c r="B224" s="4"/>
      <c r="C224" s="4"/>
      <c r="D224" s="4"/>
      <c r="E224" s="4"/>
      <c r="F224" s="4"/>
      <c r="G224" s="4"/>
      <c r="H224" s="4"/>
      <c r="I224" s="4"/>
      <c r="K224" s="4"/>
    </row>
    <row r="225" spans="1:11" ht="12.75">
      <c r="A225" s="4"/>
      <c r="B225" s="4"/>
      <c r="C225" s="4"/>
      <c r="D225" s="4"/>
      <c r="E225" s="4"/>
      <c r="F225" s="4"/>
      <c r="G225" s="4"/>
      <c r="H225" s="4"/>
      <c r="I225" s="4"/>
      <c r="K225" s="4"/>
    </row>
    <row r="226" spans="1:11" ht="12.75">
      <c r="A226" s="4"/>
      <c r="B226" s="4"/>
      <c r="C226" s="4"/>
      <c r="D226" s="4"/>
      <c r="E226" s="4"/>
      <c r="F226" s="4"/>
      <c r="G226" s="4"/>
      <c r="H226" s="4"/>
      <c r="I226" s="4"/>
      <c r="K226" s="4"/>
    </row>
    <row r="227" spans="1:11" ht="12.75">
      <c r="A227" s="4"/>
      <c r="B227" s="4"/>
      <c r="C227" s="4"/>
      <c r="D227" s="4"/>
      <c r="E227" s="4"/>
      <c r="F227" s="4"/>
      <c r="G227" s="4"/>
      <c r="H227" s="4"/>
      <c r="I227" s="4"/>
      <c r="K227" s="4"/>
    </row>
    <row r="228" spans="1:11" ht="12.75">
      <c r="A228" s="4"/>
      <c r="B228" s="4"/>
      <c r="C228" s="4"/>
      <c r="D228" s="4"/>
      <c r="E228" s="4"/>
      <c r="F228" s="4"/>
      <c r="G228" s="4"/>
      <c r="H228" s="4"/>
      <c r="I228" s="4"/>
      <c r="K228" s="4"/>
    </row>
    <row r="229" spans="1:11" ht="12.75">
      <c r="A229" s="4"/>
      <c r="B229" s="4"/>
      <c r="C229" s="4"/>
      <c r="D229" s="4"/>
      <c r="E229" s="4"/>
      <c r="F229" s="4"/>
      <c r="G229" s="4"/>
      <c r="H229" s="4"/>
      <c r="I229" s="4"/>
      <c r="K229" s="4"/>
    </row>
    <row r="230" spans="1:11" ht="12.75">
      <c r="A230" s="4"/>
      <c r="B230" s="4"/>
      <c r="C230" s="4"/>
      <c r="D230" s="4"/>
      <c r="E230" s="4"/>
      <c r="F230" s="4"/>
      <c r="G230" s="4"/>
      <c r="H230" s="4"/>
      <c r="I230" s="4"/>
      <c r="K230" s="4"/>
    </row>
    <row r="231" spans="1:11" ht="12.75">
      <c r="A231" s="4"/>
      <c r="B231" s="4"/>
      <c r="C231" s="4"/>
      <c r="D231" s="4"/>
      <c r="E231" s="4"/>
      <c r="F231" s="4"/>
      <c r="G231" s="4"/>
      <c r="H231" s="4"/>
      <c r="I231" s="4"/>
      <c r="K231" s="4"/>
    </row>
    <row r="232" spans="1:11" ht="12.75">
      <c r="A232" s="4"/>
      <c r="B232" s="4"/>
      <c r="C232" s="4"/>
      <c r="D232" s="4"/>
      <c r="E232" s="4"/>
      <c r="F232" s="4"/>
      <c r="G232" s="4"/>
      <c r="H232" s="4"/>
      <c r="I232" s="4"/>
      <c r="K232" s="4"/>
    </row>
    <row r="233" spans="1:11" ht="12.75">
      <c r="A233" s="4"/>
      <c r="B233" s="4"/>
      <c r="C233" s="4"/>
      <c r="D233" s="4"/>
      <c r="E233" s="4"/>
      <c r="F233" s="4"/>
      <c r="G233" s="4"/>
      <c r="H233" s="4"/>
      <c r="I233" s="4"/>
      <c r="K233" s="4"/>
    </row>
    <row r="234" spans="1:11" ht="12.75">
      <c r="A234" s="4"/>
      <c r="B234" s="4"/>
      <c r="C234" s="4"/>
      <c r="D234" s="4"/>
      <c r="E234" s="4"/>
      <c r="F234" s="4"/>
      <c r="G234" s="4"/>
      <c r="H234" s="4"/>
      <c r="I234" s="4"/>
      <c r="K234" s="4"/>
    </row>
    <row r="235" spans="1:11" ht="12.75">
      <c r="A235" s="4"/>
      <c r="B235" s="4"/>
      <c r="C235" s="4"/>
      <c r="D235" s="4"/>
      <c r="E235" s="4"/>
      <c r="F235" s="4"/>
      <c r="G235" s="4"/>
      <c r="H235" s="4"/>
      <c r="I235" s="4"/>
      <c r="K235" s="4"/>
    </row>
    <row r="236" spans="1:11" ht="12.75">
      <c r="A236" s="4"/>
      <c r="B236" s="4"/>
      <c r="C236" s="4"/>
      <c r="D236" s="4"/>
      <c r="E236" s="4"/>
      <c r="F236" s="4"/>
      <c r="G236" s="4"/>
      <c r="H236" s="4"/>
      <c r="I236" s="4"/>
      <c r="K236" s="4"/>
    </row>
    <row r="237" spans="1:11" ht="12.75">
      <c r="A237" s="4"/>
      <c r="B237" s="4"/>
      <c r="C237" s="4"/>
      <c r="D237" s="4"/>
      <c r="E237" s="4"/>
      <c r="F237" s="4"/>
      <c r="G237" s="4"/>
      <c r="H237" s="4"/>
      <c r="I237" s="4"/>
      <c r="K237" s="4"/>
    </row>
    <row r="238" spans="1:11" ht="12.75">
      <c r="A238" s="4"/>
      <c r="B238" s="4"/>
      <c r="C238" s="4"/>
      <c r="D238" s="4"/>
      <c r="E238" s="4"/>
      <c r="F238" s="4"/>
      <c r="G238" s="4"/>
      <c r="H238" s="4"/>
      <c r="I238" s="4"/>
      <c r="K238" s="4"/>
    </row>
    <row r="239" spans="1:11" ht="12.75">
      <c r="A239" s="4"/>
      <c r="B239" s="4"/>
      <c r="C239" s="4"/>
      <c r="D239" s="4"/>
      <c r="E239" s="4"/>
      <c r="F239" s="4"/>
      <c r="G239" s="4"/>
      <c r="H239" s="4"/>
      <c r="I239" s="4"/>
      <c r="K239" s="4"/>
    </row>
    <row r="240" spans="1:11" ht="12.75">
      <c r="A240" s="4"/>
      <c r="B240" s="4"/>
      <c r="C240" s="4"/>
      <c r="D240" s="4"/>
      <c r="E240" s="4"/>
      <c r="F240" s="4"/>
      <c r="G240" s="4"/>
      <c r="H240" s="4"/>
      <c r="I240" s="4"/>
      <c r="K240" s="4"/>
    </row>
    <row r="241" spans="1:11" ht="12.75">
      <c r="A241" s="4"/>
      <c r="B241" s="4"/>
      <c r="C241" s="4"/>
      <c r="D241" s="4"/>
      <c r="E241" s="4"/>
      <c r="F241" s="4"/>
      <c r="G241" s="4"/>
      <c r="H241" s="4"/>
      <c r="I241" s="4"/>
      <c r="K241" s="4"/>
    </row>
    <row r="242" spans="1:11" ht="12.75">
      <c r="A242" s="4"/>
      <c r="B242" s="4"/>
      <c r="C242" s="4"/>
      <c r="D242" s="4"/>
      <c r="E242" s="4"/>
      <c r="F242" s="4"/>
      <c r="G242" s="4"/>
      <c r="H242" s="4"/>
      <c r="I242" s="4"/>
      <c r="K242" s="4"/>
    </row>
    <row r="243" spans="1:11" ht="12.75">
      <c r="A243" s="4"/>
      <c r="B243" s="4"/>
      <c r="C243" s="4"/>
      <c r="D243" s="4"/>
      <c r="E243" s="4"/>
      <c r="F243" s="4"/>
      <c r="G243" s="4"/>
      <c r="H243" s="4"/>
      <c r="I243" s="4"/>
      <c r="K243" s="4"/>
    </row>
    <row r="244" spans="1:11" ht="12.75">
      <c r="A244" s="4"/>
      <c r="B244" s="4"/>
      <c r="C244" s="4"/>
      <c r="D244" s="4"/>
      <c r="E244" s="4"/>
      <c r="F244" s="4"/>
      <c r="G244" s="4"/>
      <c r="H244" s="4"/>
      <c r="I244" s="4"/>
      <c r="K244" s="4"/>
    </row>
    <row r="245" spans="1:11" ht="12.75">
      <c r="A245" s="4"/>
      <c r="B245" s="4"/>
      <c r="C245" s="4"/>
      <c r="D245" s="4"/>
      <c r="E245" s="4"/>
      <c r="F245" s="4"/>
      <c r="G245" s="4"/>
      <c r="H245" s="4"/>
      <c r="I245" s="4"/>
      <c r="K245" s="4"/>
    </row>
    <row r="246" spans="1:11" ht="12.75">
      <c r="A246" s="4"/>
      <c r="B246" s="4"/>
      <c r="C246" s="4"/>
      <c r="D246" s="4"/>
      <c r="E246" s="4"/>
      <c r="F246" s="4"/>
      <c r="G246" s="4"/>
      <c r="H246" s="4"/>
      <c r="I246" s="4"/>
      <c r="K246" s="4"/>
    </row>
    <row r="247" spans="1:11" ht="12.75">
      <c r="A247" s="4"/>
      <c r="B247" s="4"/>
      <c r="C247" s="4"/>
      <c r="D247" s="4"/>
      <c r="E247" s="4"/>
      <c r="F247" s="4"/>
      <c r="G247" s="4"/>
      <c r="H247" s="4"/>
      <c r="I247" s="4"/>
      <c r="K247" s="4"/>
    </row>
    <row r="248" spans="1:11" ht="12.75">
      <c r="A248" s="4"/>
      <c r="B248" s="4"/>
      <c r="C248" s="4"/>
      <c r="D248" s="4"/>
      <c r="E248" s="4"/>
      <c r="F248" s="4"/>
      <c r="G248" s="4"/>
      <c r="H248" s="4"/>
      <c r="I248" s="4"/>
      <c r="K248" s="4"/>
    </row>
    <row r="249" spans="1:11" ht="12.75">
      <c r="A249" s="4"/>
      <c r="B249" s="4"/>
      <c r="C249" s="4"/>
      <c r="D249" s="4"/>
      <c r="E249" s="4"/>
      <c r="F249" s="4"/>
      <c r="G249" s="4"/>
      <c r="H249" s="4"/>
      <c r="I249" s="4"/>
      <c r="K249" s="4"/>
    </row>
    <row r="250" spans="1:11" ht="12.75">
      <c r="A250" s="4"/>
      <c r="B250" s="4"/>
      <c r="C250" s="4"/>
      <c r="D250" s="4"/>
      <c r="E250" s="4"/>
      <c r="F250" s="4"/>
      <c r="G250" s="4"/>
      <c r="H250" s="4"/>
      <c r="I250" s="4"/>
      <c r="K250" s="4"/>
    </row>
    <row r="251" spans="1:11" ht="12.75">
      <c r="A251" s="4"/>
      <c r="B251" s="4"/>
      <c r="C251" s="4"/>
      <c r="D251" s="4"/>
      <c r="E251" s="4"/>
      <c r="F251" s="4"/>
      <c r="G251" s="4"/>
      <c r="H251" s="4"/>
      <c r="I251" s="4"/>
      <c r="K251" s="4"/>
    </row>
    <row r="252" spans="1:11" ht="12.75">
      <c r="A252" s="4"/>
      <c r="B252" s="4"/>
      <c r="C252" s="4"/>
      <c r="D252" s="4"/>
      <c r="E252" s="4"/>
      <c r="F252" s="4"/>
      <c r="G252" s="4"/>
      <c r="H252" s="4"/>
      <c r="I252" s="4"/>
      <c r="K252" s="4"/>
    </row>
    <row r="253" spans="1:11" ht="12.75">
      <c r="A253" s="4"/>
      <c r="B253" s="4"/>
      <c r="C253" s="4"/>
      <c r="D253" s="4"/>
      <c r="E253" s="4"/>
      <c r="F253" s="4"/>
      <c r="G253" s="4"/>
      <c r="H253" s="4"/>
      <c r="I253" s="4"/>
      <c r="K253" s="4"/>
    </row>
    <row r="254" spans="1:11" ht="12.75">
      <c r="A254" s="4"/>
      <c r="B254" s="4"/>
      <c r="C254" s="4"/>
      <c r="D254" s="4"/>
      <c r="E254" s="4"/>
      <c r="F254" s="4"/>
      <c r="G254" s="4"/>
      <c r="H254" s="4"/>
      <c r="I254" s="4"/>
      <c r="K254" s="4"/>
    </row>
    <row r="255" spans="1:11" ht="12.75">
      <c r="A255" s="4"/>
      <c r="B255" s="4"/>
      <c r="C255" s="4"/>
      <c r="D255" s="4"/>
      <c r="E255" s="4"/>
      <c r="F255" s="4"/>
      <c r="G255" s="4"/>
      <c r="H255" s="4"/>
      <c r="I255" s="4"/>
      <c r="K255" s="4"/>
    </row>
    <row r="256" spans="1:11" ht="12.75">
      <c r="A256" s="4"/>
      <c r="B256" s="4"/>
      <c r="C256" s="4"/>
      <c r="D256" s="4"/>
      <c r="E256" s="4"/>
      <c r="F256" s="4"/>
      <c r="G256" s="4"/>
      <c r="H256" s="4"/>
      <c r="I256" s="4"/>
      <c r="K256" s="4"/>
    </row>
    <row r="257" spans="1:11" ht="12.75">
      <c r="A257" s="4"/>
      <c r="B257" s="4"/>
      <c r="C257" s="4"/>
      <c r="D257" s="4"/>
      <c r="E257" s="4"/>
      <c r="F257" s="4"/>
      <c r="G257" s="4"/>
      <c r="H257" s="4"/>
      <c r="I257" s="4"/>
      <c r="K257" s="4"/>
    </row>
    <row r="258" spans="1:11" ht="12.75">
      <c r="A258" s="4"/>
      <c r="B258" s="4"/>
      <c r="C258" s="4"/>
      <c r="D258" s="4"/>
      <c r="E258" s="4"/>
      <c r="F258" s="4"/>
      <c r="G258" s="4"/>
      <c r="H258" s="4"/>
      <c r="I258" s="4"/>
      <c r="K258" s="4"/>
    </row>
    <row r="259" spans="1:11" ht="12.75">
      <c r="A259" s="4"/>
      <c r="B259" s="4"/>
      <c r="C259" s="4"/>
      <c r="D259" s="4"/>
      <c r="E259" s="4"/>
      <c r="F259" s="4"/>
      <c r="G259" s="4"/>
      <c r="H259" s="4"/>
      <c r="I259" s="4"/>
      <c r="K259" s="4"/>
    </row>
    <row r="260" spans="1:11" ht="12.75">
      <c r="A260" s="4"/>
      <c r="B260" s="4"/>
      <c r="C260" s="4"/>
      <c r="D260" s="4"/>
      <c r="E260" s="4"/>
      <c r="F260" s="4"/>
      <c r="G260" s="4"/>
      <c r="H260" s="4"/>
      <c r="I260" s="4"/>
      <c r="K260" s="4"/>
    </row>
    <row r="261" spans="1:11" ht="12.75">
      <c r="A261" s="4"/>
      <c r="B261" s="4"/>
      <c r="C261" s="4"/>
      <c r="D261" s="4"/>
      <c r="E261" s="4"/>
      <c r="F261" s="4"/>
      <c r="G261" s="4"/>
      <c r="H261" s="4"/>
      <c r="I261" s="4"/>
      <c r="K261" s="4"/>
    </row>
    <row r="262" spans="1:11" ht="12.75">
      <c r="A262" s="4"/>
      <c r="B262" s="4"/>
      <c r="C262" s="4"/>
      <c r="D262" s="4"/>
      <c r="E262" s="4"/>
      <c r="F262" s="4"/>
      <c r="G262" s="4"/>
      <c r="H262" s="4"/>
      <c r="I262" s="4"/>
      <c r="K262" s="4"/>
    </row>
    <row r="263" spans="1:11" ht="12.75">
      <c r="A263" s="4"/>
      <c r="B263" s="4"/>
      <c r="C263" s="4"/>
      <c r="D263" s="4"/>
      <c r="E263" s="4"/>
      <c r="F263" s="4"/>
      <c r="G263" s="4"/>
      <c r="H263" s="4"/>
      <c r="I263" s="4"/>
      <c r="K263" s="4"/>
    </row>
    <row r="264" spans="1:11" ht="12.75">
      <c r="A264" s="4"/>
      <c r="B264" s="4"/>
      <c r="C264" s="4"/>
      <c r="D264" s="4"/>
      <c r="E264" s="4"/>
      <c r="F264" s="4"/>
      <c r="G264" s="4"/>
      <c r="H264" s="4"/>
      <c r="I264" s="4"/>
      <c r="K264" s="4"/>
    </row>
    <row r="265" spans="1:11" ht="12.75">
      <c r="A265" s="4"/>
      <c r="B265" s="4"/>
      <c r="C265" s="4"/>
      <c r="D265" s="4"/>
      <c r="E265" s="4"/>
      <c r="F265" s="4"/>
      <c r="G265" s="4"/>
      <c r="H265" s="4"/>
      <c r="I265" s="4"/>
      <c r="K265" s="4"/>
    </row>
    <row r="266" spans="1:11" ht="12.75">
      <c r="A266" s="4"/>
      <c r="B266" s="4"/>
      <c r="C266" s="4"/>
      <c r="D266" s="4"/>
      <c r="E266" s="4"/>
      <c r="F266" s="4"/>
      <c r="G266" s="4"/>
      <c r="H266" s="4"/>
      <c r="I266" s="4"/>
      <c r="K266" s="4"/>
    </row>
    <row r="267" spans="1:11" ht="12.75">
      <c r="A267" s="4"/>
      <c r="B267" s="4"/>
      <c r="C267" s="4"/>
      <c r="D267" s="4"/>
      <c r="E267" s="4"/>
      <c r="F267" s="4"/>
      <c r="G267" s="4"/>
      <c r="H267" s="4"/>
      <c r="I267" s="4"/>
      <c r="K267" s="4"/>
    </row>
    <row r="268" spans="1:11" ht="12.75">
      <c r="A268" s="4"/>
      <c r="B268" s="4"/>
      <c r="C268" s="4"/>
      <c r="D268" s="4"/>
      <c r="E268" s="4"/>
      <c r="F268" s="4"/>
      <c r="G268" s="4"/>
      <c r="H268" s="4"/>
      <c r="I268" s="4"/>
      <c r="K268" s="4"/>
    </row>
    <row r="269" spans="1:11" ht="12.75">
      <c r="A269" s="4"/>
      <c r="B269" s="4"/>
      <c r="C269" s="4"/>
      <c r="D269" s="4"/>
      <c r="E269" s="4"/>
      <c r="F269" s="4"/>
      <c r="G269" s="4"/>
      <c r="H269" s="4"/>
      <c r="I269" s="4"/>
      <c r="K269" s="4"/>
    </row>
    <row r="270" spans="1:11" ht="12.75">
      <c r="A270" s="4"/>
      <c r="B270" s="4"/>
      <c r="C270" s="4"/>
      <c r="D270" s="4"/>
      <c r="E270" s="4"/>
      <c r="F270" s="4"/>
      <c r="G270" s="4"/>
      <c r="H270" s="4"/>
      <c r="I270" s="4"/>
      <c r="K270" s="4"/>
    </row>
    <row r="271" spans="1:11" ht="12.75">
      <c r="A271" s="4"/>
      <c r="B271" s="4"/>
      <c r="C271" s="4"/>
      <c r="D271" s="4"/>
      <c r="E271" s="4"/>
      <c r="F271" s="4"/>
      <c r="G271" s="4"/>
      <c r="H271" s="4"/>
      <c r="I271" s="4"/>
      <c r="K271" s="4"/>
    </row>
    <row r="272" spans="1:11" ht="12.75">
      <c r="A272" s="4"/>
      <c r="B272" s="4"/>
      <c r="C272" s="4"/>
      <c r="D272" s="4"/>
      <c r="E272" s="4"/>
      <c r="F272" s="4"/>
      <c r="G272" s="4"/>
      <c r="H272" s="4"/>
      <c r="I272" s="4"/>
      <c r="K272" s="4"/>
    </row>
    <row r="273" spans="1:11" ht="12.75">
      <c r="A273" s="4"/>
      <c r="B273" s="4"/>
      <c r="C273" s="4"/>
      <c r="D273" s="4"/>
      <c r="E273" s="4"/>
      <c r="F273" s="4"/>
      <c r="G273" s="4"/>
      <c r="H273" s="4"/>
      <c r="I273" s="4"/>
      <c r="K273" s="4"/>
    </row>
    <row r="274" spans="1:11" ht="12.75">
      <c r="A274" s="4"/>
      <c r="B274" s="4"/>
      <c r="C274" s="4"/>
      <c r="D274" s="4"/>
      <c r="E274" s="4"/>
      <c r="F274" s="4"/>
      <c r="G274" s="4"/>
      <c r="H274" s="4"/>
      <c r="I274" s="4"/>
      <c r="K274" s="4"/>
    </row>
    <row r="275" spans="1:11" ht="12.75">
      <c r="A275" s="4"/>
      <c r="B275" s="4"/>
      <c r="C275" s="4"/>
      <c r="D275" s="4"/>
      <c r="E275" s="4"/>
      <c r="F275" s="4"/>
      <c r="G275" s="4"/>
      <c r="H275" s="4"/>
      <c r="I275" s="4"/>
      <c r="K275" s="4"/>
    </row>
    <row r="276" spans="1:11" ht="12.75">
      <c r="A276" s="4"/>
      <c r="B276" s="4"/>
      <c r="C276" s="4"/>
      <c r="D276" s="4"/>
      <c r="E276" s="4"/>
      <c r="F276" s="4"/>
      <c r="G276" s="4"/>
      <c r="H276" s="4"/>
      <c r="I276" s="4"/>
      <c r="K276" s="4"/>
    </row>
    <row r="277" spans="1:11" ht="12.75">
      <c r="A277" s="4"/>
      <c r="B277" s="4"/>
      <c r="C277" s="4"/>
      <c r="D277" s="4"/>
      <c r="E277" s="4"/>
      <c r="F277" s="4"/>
      <c r="G277" s="4"/>
      <c r="H277" s="4"/>
      <c r="I277" s="4"/>
      <c r="K277" s="4"/>
    </row>
    <row r="278" spans="1:11" ht="12.75">
      <c r="A278" s="4"/>
      <c r="B278" s="4"/>
      <c r="C278" s="4"/>
      <c r="D278" s="4"/>
      <c r="E278" s="4"/>
      <c r="F278" s="4"/>
      <c r="G278" s="4"/>
      <c r="H278" s="4"/>
      <c r="I278" s="4"/>
      <c r="K278" s="4"/>
    </row>
    <row r="279" spans="1:11" ht="12.75">
      <c r="A279" s="4"/>
      <c r="B279" s="4"/>
      <c r="C279" s="4"/>
      <c r="D279" s="4"/>
      <c r="E279" s="4"/>
      <c r="F279" s="4"/>
      <c r="G279" s="4"/>
      <c r="H279" s="4"/>
      <c r="I279" s="4"/>
      <c r="K279" s="4"/>
    </row>
    <row r="280" spans="1:11" ht="12.75">
      <c r="A280" s="4"/>
      <c r="B280" s="4"/>
      <c r="C280" s="4"/>
      <c r="D280" s="4"/>
      <c r="E280" s="4"/>
      <c r="F280" s="4"/>
      <c r="G280" s="4"/>
      <c r="H280" s="4"/>
      <c r="I280" s="4"/>
      <c r="K280" s="4"/>
    </row>
    <row r="281" spans="1:11" ht="12.75">
      <c r="A281" s="4"/>
      <c r="B281" s="4"/>
      <c r="C281" s="4"/>
      <c r="D281" s="4"/>
      <c r="E281" s="4"/>
      <c r="F281" s="4"/>
      <c r="G281" s="4"/>
      <c r="H281" s="4"/>
      <c r="I281" s="4"/>
      <c r="K281" s="4"/>
    </row>
    <row r="282" spans="1:11" ht="12.75">
      <c r="A282" s="4"/>
      <c r="B282" s="4"/>
      <c r="C282" s="4"/>
      <c r="D282" s="4"/>
      <c r="E282" s="4"/>
      <c r="F282" s="4"/>
      <c r="G282" s="4"/>
      <c r="H282" s="4"/>
      <c r="I282" s="4"/>
      <c r="K282" s="4"/>
    </row>
    <row r="283" spans="1:11" ht="12.75">
      <c r="A283" s="4"/>
      <c r="B283" s="4"/>
      <c r="C283" s="4"/>
      <c r="D283" s="4"/>
      <c r="E283" s="4"/>
      <c r="F283" s="4"/>
      <c r="G283" s="4"/>
      <c r="H283" s="4"/>
      <c r="I283" s="4"/>
      <c r="K283" s="4"/>
    </row>
    <row r="284" spans="1:11" ht="12.75">
      <c r="A284" s="4"/>
      <c r="B284" s="4"/>
      <c r="C284" s="4"/>
      <c r="D284" s="4"/>
      <c r="E284" s="4"/>
      <c r="F284" s="4"/>
      <c r="G284" s="4"/>
      <c r="H284" s="4"/>
      <c r="I284" s="4"/>
      <c r="K284" s="4"/>
    </row>
    <row r="285" spans="1:11" ht="12.75">
      <c r="A285" s="4"/>
      <c r="B285" s="4"/>
      <c r="C285" s="4"/>
      <c r="D285" s="4"/>
      <c r="E285" s="4"/>
      <c r="F285" s="4"/>
      <c r="G285" s="4"/>
      <c r="H285" s="4"/>
      <c r="I285" s="4"/>
      <c r="K285" s="4"/>
    </row>
    <row r="286" spans="1:11" ht="12.75">
      <c r="A286" s="4"/>
      <c r="B286" s="4"/>
      <c r="C286" s="4"/>
      <c r="D286" s="4"/>
      <c r="E286" s="4"/>
      <c r="F286" s="4"/>
      <c r="G286" s="4"/>
      <c r="H286" s="4"/>
      <c r="I286" s="4"/>
      <c r="K286" s="4"/>
    </row>
    <row r="287" spans="1:11" ht="12.75">
      <c r="A287" s="4"/>
      <c r="B287" s="4"/>
      <c r="C287" s="4"/>
      <c r="D287" s="4"/>
      <c r="E287" s="4"/>
      <c r="F287" s="4"/>
      <c r="G287" s="4"/>
      <c r="H287" s="4"/>
      <c r="I287" s="4"/>
      <c r="K287" s="4"/>
    </row>
    <row r="288" spans="1:11" ht="12.75">
      <c r="A288" s="4"/>
      <c r="B288" s="4"/>
      <c r="C288" s="4"/>
      <c r="D288" s="4"/>
      <c r="E288" s="4"/>
      <c r="F288" s="4"/>
      <c r="G288" s="4"/>
      <c r="H288" s="4"/>
      <c r="I288" s="4"/>
      <c r="K288" s="4"/>
    </row>
    <row r="289" spans="1:11" ht="12.75">
      <c r="A289" s="4"/>
      <c r="B289" s="4"/>
      <c r="C289" s="4"/>
      <c r="D289" s="4"/>
      <c r="E289" s="4"/>
      <c r="F289" s="4"/>
      <c r="G289" s="4"/>
      <c r="H289" s="4"/>
      <c r="I289" s="4"/>
      <c r="K289" s="4"/>
    </row>
    <row r="290" spans="1:11" ht="12.75">
      <c r="A290" s="4"/>
      <c r="B290" s="4"/>
      <c r="C290" s="4"/>
      <c r="D290" s="4"/>
      <c r="E290" s="4"/>
      <c r="F290" s="4"/>
      <c r="G290" s="4"/>
      <c r="H290" s="4"/>
      <c r="I290" s="4"/>
      <c r="K290" s="4"/>
    </row>
    <row r="291" spans="1:11" ht="12.75">
      <c r="A291" s="4"/>
      <c r="B291" s="4"/>
      <c r="C291" s="4"/>
      <c r="D291" s="4"/>
      <c r="E291" s="4"/>
      <c r="F291" s="4"/>
      <c r="G291" s="4"/>
      <c r="H291" s="4"/>
      <c r="I291" s="4"/>
      <c r="K291" s="4"/>
    </row>
    <row r="292" spans="1:11" ht="12.75">
      <c r="A292" s="4"/>
      <c r="B292" s="4"/>
      <c r="C292" s="4"/>
      <c r="D292" s="4"/>
      <c r="E292" s="4"/>
      <c r="F292" s="4"/>
      <c r="G292" s="4"/>
      <c r="H292" s="4"/>
      <c r="I292" s="4"/>
      <c r="K292" s="4"/>
    </row>
    <row r="293" spans="1:11" ht="12.75">
      <c r="A293" s="4"/>
      <c r="B293" s="4"/>
      <c r="C293" s="4"/>
      <c r="D293" s="4"/>
      <c r="E293" s="4"/>
      <c r="F293" s="4"/>
      <c r="G293" s="4"/>
      <c r="H293" s="4"/>
      <c r="I293" s="4"/>
      <c r="K293" s="4"/>
    </row>
    <row r="294" spans="1:11" ht="12.75">
      <c r="A294" s="4"/>
      <c r="B294" s="4"/>
      <c r="C294" s="4"/>
      <c r="D294" s="4"/>
      <c r="E294" s="4"/>
      <c r="F294" s="4"/>
      <c r="G294" s="4"/>
      <c r="H294" s="4"/>
      <c r="I294" s="4"/>
      <c r="K294" s="4"/>
    </row>
    <row r="295" spans="1:11" ht="12.75">
      <c r="A295" s="4"/>
      <c r="B295" s="4"/>
      <c r="C295" s="4"/>
      <c r="D295" s="4"/>
      <c r="E295" s="4"/>
      <c r="F295" s="4"/>
      <c r="G295" s="4"/>
      <c r="H295" s="4"/>
      <c r="I295" s="4"/>
      <c r="K295" s="4"/>
    </row>
    <row r="296" spans="1:11" ht="12.75">
      <c r="A296" s="4"/>
      <c r="B296" s="4"/>
      <c r="C296" s="4"/>
      <c r="D296" s="4"/>
      <c r="E296" s="4"/>
      <c r="F296" s="4"/>
      <c r="G296" s="4"/>
      <c r="H296" s="4"/>
      <c r="I296" s="4"/>
      <c r="K296" s="4"/>
    </row>
    <row r="297" spans="1:11" ht="12.75">
      <c r="A297" s="4"/>
      <c r="B297" s="4"/>
      <c r="C297" s="4"/>
      <c r="D297" s="4"/>
      <c r="E297" s="4"/>
      <c r="F297" s="4"/>
      <c r="G297" s="4"/>
      <c r="H297" s="4"/>
      <c r="I297" s="4"/>
      <c r="K297" s="4"/>
    </row>
    <row r="298" spans="1:11" ht="12.75">
      <c r="A298" s="4"/>
      <c r="B298" s="4"/>
      <c r="C298" s="4"/>
      <c r="D298" s="4"/>
      <c r="E298" s="4"/>
      <c r="F298" s="4"/>
      <c r="G298" s="4"/>
      <c r="H298" s="4"/>
      <c r="I298" s="4"/>
      <c r="K298" s="4"/>
    </row>
    <row r="299" spans="1:11" ht="12.75">
      <c r="A299" s="4"/>
      <c r="B299" s="4"/>
      <c r="C299" s="4"/>
      <c r="D299" s="4"/>
      <c r="E299" s="4"/>
      <c r="F299" s="4"/>
      <c r="G299" s="4"/>
      <c r="H299" s="4"/>
      <c r="I299" s="4"/>
      <c r="K299" s="4"/>
    </row>
    <row r="300" spans="1:11" ht="12.75">
      <c r="A300" s="4"/>
      <c r="B300" s="4"/>
      <c r="C300" s="4"/>
      <c r="D300" s="4"/>
      <c r="E300" s="4"/>
      <c r="F300" s="4"/>
      <c r="G300" s="4"/>
      <c r="H300" s="4"/>
      <c r="I300" s="4"/>
      <c r="K300" s="4"/>
    </row>
    <row r="301" spans="1:11" ht="12.75">
      <c r="A301" s="4"/>
      <c r="B301" s="4"/>
      <c r="C301" s="4"/>
      <c r="D301" s="4"/>
      <c r="E301" s="4"/>
      <c r="F301" s="4"/>
      <c r="G301" s="4"/>
      <c r="H301" s="4"/>
      <c r="I301" s="4"/>
      <c r="K301" s="4"/>
    </row>
    <row r="302" spans="1:11" ht="12.75">
      <c r="A302" s="4"/>
      <c r="B302" s="4"/>
      <c r="C302" s="4"/>
      <c r="D302" s="4"/>
      <c r="E302" s="4"/>
      <c r="F302" s="4"/>
      <c r="G302" s="4"/>
      <c r="H302" s="4"/>
      <c r="I302" s="4"/>
      <c r="K302" s="4"/>
    </row>
    <row r="303" spans="1:11" ht="12.75">
      <c r="A303" s="4"/>
      <c r="B303" s="4"/>
      <c r="C303" s="4"/>
      <c r="D303" s="4"/>
      <c r="E303" s="4"/>
      <c r="F303" s="4"/>
      <c r="G303" s="4"/>
      <c r="H303" s="4"/>
      <c r="I303" s="4"/>
      <c r="K303" s="4"/>
    </row>
    <row r="304" spans="1:11" ht="12.75">
      <c r="A304" s="4"/>
      <c r="B304" s="4"/>
      <c r="C304" s="4"/>
      <c r="D304" s="4"/>
      <c r="E304" s="4"/>
      <c r="F304" s="4"/>
      <c r="G304" s="4"/>
      <c r="H304" s="4"/>
      <c r="I304" s="4"/>
      <c r="K304" s="4"/>
    </row>
    <row r="305" spans="1:11" ht="12.75">
      <c r="A305" s="4"/>
      <c r="B305" s="4"/>
      <c r="C305" s="4"/>
      <c r="D305" s="4"/>
      <c r="E305" s="4"/>
      <c r="F305" s="4"/>
      <c r="G305" s="4"/>
      <c r="H305" s="4"/>
      <c r="I305" s="4"/>
      <c r="K305" s="4"/>
    </row>
    <row r="306" spans="1:11" ht="12.75">
      <c r="A306" s="4"/>
      <c r="B306" s="4"/>
      <c r="C306" s="4"/>
      <c r="D306" s="4"/>
      <c r="E306" s="4"/>
      <c r="F306" s="4"/>
      <c r="G306" s="4"/>
      <c r="H306" s="4"/>
      <c r="I306" s="4"/>
      <c r="K306" s="4"/>
    </row>
    <row r="307" spans="1:11" ht="12.75">
      <c r="A307" s="4"/>
      <c r="B307" s="4"/>
      <c r="C307" s="4"/>
      <c r="D307" s="4"/>
      <c r="E307" s="4"/>
      <c r="F307" s="4"/>
      <c r="G307" s="4"/>
      <c r="H307" s="4"/>
      <c r="I307" s="4"/>
      <c r="K307" s="4"/>
    </row>
    <row r="308" spans="1:11" ht="12.75">
      <c r="A308" s="4"/>
      <c r="B308" s="4"/>
      <c r="C308" s="4"/>
      <c r="D308" s="4"/>
      <c r="E308" s="4"/>
      <c r="F308" s="4"/>
      <c r="G308" s="4"/>
      <c r="H308" s="4"/>
      <c r="I308" s="4"/>
      <c r="K308" s="4"/>
    </row>
    <row r="309" spans="1:11" ht="12.75">
      <c r="A309" s="4"/>
      <c r="B309" s="4"/>
      <c r="C309" s="4"/>
      <c r="D309" s="4"/>
      <c r="E309" s="4"/>
      <c r="F309" s="4"/>
      <c r="G309" s="4"/>
      <c r="H309" s="4"/>
      <c r="I309" s="4"/>
      <c r="K309" s="4"/>
    </row>
    <row r="310" spans="1:11" ht="12.75">
      <c r="A310" s="4"/>
      <c r="B310" s="4"/>
      <c r="C310" s="4"/>
      <c r="D310" s="4"/>
      <c r="E310" s="4"/>
      <c r="F310" s="4"/>
      <c r="G310" s="4"/>
      <c r="H310" s="4"/>
      <c r="I310" s="4"/>
      <c r="K310" s="4"/>
    </row>
    <row r="311" spans="1:11" ht="12.75">
      <c r="A311" s="4"/>
      <c r="B311" s="4"/>
      <c r="C311" s="4"/>
      <c r="D311" s="4"/>
      <c r="E311" s="4"/>
      <c r="F311" s="4"/>
      <c r="G311" s="4"/>
      <c r="H311" s="4"/>
      <c r="I311" s="4"/>
      <c r="K311" s="4"/>
    </row>
    <row r="312" spans="1:11" ht="12.75">
      <c r="A312" s="4"/>
      <c r="B312" s="4"/>
      <c r="C312" s="4"/>
      <c r="D312" s="4"/>
      <c r="E312" s="4"/>
      <c r="F312" s="4"/>
      <c r="G312" s="4"/>
      <c r="H312" s="4"/>
      <c r="I312" s="4"/>
      <c r="K312" s="4"/>
    </row>
    <row r="313" spans="1:11" ht="12.75">
      <c r="A313" s="4"/>
      <c r="B313" s="4"/>
      <c r="C313" s="4"/>
      <c r="D313" s="4"/>
      <c r="E313" s="4"/>
      <c r="F313" s="4"/>
      <c r="G313" s="4"/>
      <c r="H313" s="4"/>
      <c r="I313" s="4"/>
      <c r="K313" s="4"/>
    </row>
    <row r="314" spans="1:11" ht="12.75">
      <c r="A314" s="4"/>
      <c r="B314" s="4"/>
      <c r="C314" s="4"/>
      <c r="D314" s="4"/>
      <c r="E314" s="4"/>
      <c r="F314" s="4"/>
      <c r="G314" s="4"/>
      <c r="H314" s="4"/>
      <c r="I314" s="4"/>
      <c r="K314" s="4"/>
    </row>
    <row r="315" spans="1:11" ht="12.75">
      <c r="A315" s="4"/>
      <c r="B315" s="4"/>
      <c r="C315" s="4"/>
      <c r="D315" s="4"/>
      <c r="E315" s="4"/>
      <c r="F315" s="4"/>
      <c r="G315" s="4"/>
      <c r="H315" s="4"/>
      <c r="I315" s="4"/>
      <c r="K315" s="4"/>
    </row>
    <row r="316" spans="1:11" ht="12.75">
      <c r="A316" s="4"/>
      <c r="B316" s="4"/>
      <c r="C316" s="4"/>
      <c r="D316" s="4"/>
      <c r="E316" s="4"/>
      <c r="F316" s="4"/>
      <c r="G316" s="4"/>
      <c r="H316" s="4"/>
      <c r="I316" s="4"/>
      <c r="K316" s="4"/>
    </row>
    <row r="317" spans="1:11" ht="12.75">
      <c r="A317" s="4"/>
      <c r="B317" s="4"/>
      <c r="C317" s="4"/>
      <c r="D317" s="4"/>
      <c r="E317" s="4"/>
      <c r="F317" s="4"/>
      <c r="G317" s="4"/>
      <c r="H317" s="4"/>
      <c r="I317" s="4"/>
      <c r="K317" s="4"/>
    </row>
    <row r="318" spans="1:11" ht="12.75">
      <c r="A318" s="4"/>
      <c r="B318" s="4"/>
      <c r="C318" s="4"/>
      <c r="D318" s="4"/>
      <c r="E318" s="4"/>
      <c r="F318" s="4"/>
      <c r="G318" s="4"/>
      <c r="H318" s="4"/>
      <c r="I318" s="4"/>
      <c r="K318" s="4"/>
    </row>
    <row r="319" spans="1:11" ht="12.75">
      <c r="A319" s="4"/>
      <c r="B319" s="4"/>
      <c r="C319" s="4"/>
      <c r="D319" s="4"/>
      <c r="E319" s="4"/>
      <c r="F319" s="4"/>
      <c r="G319" s="4"/>
      <c r="H319" s="4"/>
      <c r="I319" s="4"/>
      <c r="K319" s="4"/>
    </row>
    <row r="320" spans="1:11" ht="12.75">
      <c r="A320" s="4"/>
      <c r="B320" s="4"/>
      <c r="C320" s="4"/>
      <c r="D320" s="4"/>
      <c r="E320" s="4"/>
      <c r="F320" s="4"/>
      <c r="G320" s="4"/>
      <c r="H320" s="4"/>
      <c r="I320" s="4"/>
      <c r="K320" s="4"/>
    </row>
    <row r="321" spans="1:11" ht="12.75">
      <c r="A321" s="4"/>
      <c r="B321" s="4"/>
      <c r="C321" s="4"/>
      <c r="D321" s="4"/>
      <c r="E321" s="4"/>
      <c r="F321" s="4"/>
      <c r="G321" s="4"/>
      <c r="H321" s="4"/>
      <c r="I321" s="4"/>
      <c r="K321" s="4"/>
    </row>
    <row r="322" spans="1:11" ht="12.75">
      <c r="A322" s="4"/>
      <c r="B322" s="4"/>
      <c r="C322" s="4"/>
      <c r="D322" s="4"/>
      <c r="E322" s="4"/>
      <c r="F322" s="4"/>
      <c r="G322" s="4"/>
      <c r="H322" s="4"/>
      <c r="I322" s="4"/>
      <c r="K322" s="4"/>
    </row>
    <row r="323" spans="1:11" ht="12.75">
      <c r="A323" s="4"/>
      <c r="B323" s="4"/>
      <c r="C323" s="4"/>
      <c r="D323" s="4"/>
      <c r="E323" s="4"/>
      <c r="F323" s="4"/>
      <c r="G323" s="4"/>
      <c r="H323" s="4"/>
      <c r="I323" s="4"/>
      <c r="K323" s="4"/>
    </row>
    <row r="324" spans="1:11" ht="12.75">
      <c r="A324" s="4"/>
      <c r="B324" s="4"/>
      <c r="C324" s="4"/>
      <c r="D324" s="4"/>
      <c r="E324" s="4"/>
      <c r="F324" s="4"/>
      <c r="G324" s="4"/>
      <c r="H324" s="4"/>
      <c r="I324" s="4"/>
      <c r="K324" s="4"/>
    </row>
    <row r="325" spans="1:11" ht="12.75">
      <c r="A325" s="4"/>
      <c r="B325" s="4"/>
      <c r="C325" s="4"/>
      <c r="D325" s="4"/>
      <c r="E325" s="4"/>
      <c r="F325" s="4"/>
      <c r="G325" s="4"/>
      <c r="H325" s="4"/>
      <c r="I325" s="4"/>
      <c r="K325" s="4"/>
    </row>
    <row r="326" spans="1:11" ht="12.75">
      <c r="A326" s="4"/>
      <c r="B326" s="4"/>
      <c r="C326" s="4"/>
      <c r="D326" s="4"/>
      <c r="E326" s="4"/>
      <c r="F326" s="4"/>
      <c r="G326" s="4"/>
      <c r="H326" s="4"/>
      <c r="I326" s="4"/>
      <c r="K326" s="4"/>
    </row>
    <row r="327" spans="1:11" ht="12.75">
      <c r="A327" s="4"/>
      <c r="B327" s="4"/>
      <c r="C327" s="4"/>
      <c r="D327" s="4"/>
      <c r="E327" s="4"/>
      <c r="F327" s="4"/>
      <c r="G327" s="4"/>
      <c r="H327" s="4"/>
      <c r="I327" s="4"/>
      <c r="K327" s="4"/>
    </row>
    <row r="328" spans="1:11" ht="12.75">
      <c r="A328" s="4"/>
      <c r="B328" s="4"/>
      <c r="C328" s="4"/>
      <c r="D328" s="4"/>
      <c r="E328" s="4"/>
      <c r="F328" s="4"/>
      <c r="G328" s="4"/>
      <c r="H328" s="4"/>
      <c r="I328" s="4"/>
      <c r="K328" s="4"/>
    </row>
    <row r="329" spans="1:11" ht="12.75">
      <c r="A329" s="4"/>
      <c r="B329" s="4"/>
      <c r="C329" s="4"/>
      <c r="D329" s="4"/>
      <c r="E329" s="4"/>
      <c r="F329" s="4"/>
      <c r="G329" s="4"/>
      <c r="H329" s="4"/>
      <c r="I329" s="4"/>
      <c r="K329" s="4"/>
    </row>
    <row r="330" spans="1:11" ht="12.75">
      <c r="A330" s="4"/>
      <c r="B330" s="4"/>
      <c r="C330" s="4"/>
      <c r="D330" s="4"/>
      <c r="E330" s="4"/>
      <c r="F330" s="4"/>
      <c r="G330" s="4"/>
      <c r="H330" s="4"/>
      <c r="I330" s="4"/>
      <c r="K330" s="4"/>
    </row>
    <row r="331" spans="1:11" ht="12.75">
      <c r="A331" s="4"/>
      <c r="B331" s="4"/>
      <c r="C331" s="4"/>
      <c r="D331" s="4"/>
      <c r="E331" s="4"/>
      <c r="F331" s="4"/>
      <c r="G331" s="4"/>
      <c r="H331" s="4"/>
      <c r="I331" s="4"/>
      <c r="K331" s="4"/>
    </row>
    <row r="332" spans="1:11" ht="12.75">
      <c r="A332" s="4"/>
      <c r="B332" s="4"/>
      <c r="C332" s="4"/>
      <c r="D332" s="4"/>
      <c r="E332" s="4"/>
      <c r="F332" s="4"/>
      <c r="G332" s="4"/>
      <c r="H332" s="4"/>
      <c r="I332" s="4"/>
      <c r="K332" s="4"/>
    </row>
    <row r="333" spans="1:11" ht="12.75">
      <c r="A333" s="4"/>
      <c r="B333" s="4"/>
      <c r="C333" s="4"/>
      <c r="D333" s="4"/>
      <c r="E333" s="4"/>
      <c r="F333" s="4"/>
      <c r="G333" s="4"/>
      <c r="H333" s="4"/>
      <c r="I333" s="4"/>
      <c r="K333" s="4"/>
    </row>
    <row r="334" spans="1:11" ht="12.75">
      <c r="A334" s="4"/>
      <c r="B334" s="4"/>
      <c r="C334" s="4"/>
      <c r="D334" s="4"/>
      <c r="E334" s="4"/>
      <c r="F334" s="4"/>
      <c r="G334" s="4"/>
      <c r="H334" s="4"/>
      <c r="I334" s="4"/>
      <c r="K334" s="4"/>
    </row>
    <row r="335" spans="1:11" ht="12.75">
      <c r="A335" s="4"/>
      <c r="B335" s="4"/>
      <c r="C335" s="4"/>
      <c r="D335" s="4"/>
      <c r="E335" s="4"/>
      <c r="F335" s="4"/>
      <c r="G335" s="4"/>
      <c r="H335" s="4"/>
      <c r="I335" s="4"/>
      <c r="K335" s="4"/>
    </row>
    <row r="336" spans="1:11" ht="12.75">
      <c r="A336" s="4"/>
      <c r="B336" s="4"/>
      <c r="C336" s="4"/>
      <c r="D336" s="4"/>
      <c r="E336" s="4"/>
      <c r="F336" s="4"/>
      <c r="G336" s="4"/>
      <c r="H336" s="4"/>
      <c r="I336" s="4"/>
      <c r="K336" s="4"/>
    </row>
    <row r="337" spans="1:11" ht="12.75">
      <c r="A337" s="4"/>
      <c r="B337" s="4"/>
      <c r="C337" s="4"/>
      <c r="D337" s="4"/>
      <c r="E337" s="4"/>
      <c r="F337" s="4"/>
      <c r="G337" s="4"/>
      <c r="H337" s="4"/>
      <c r="I337" s="4"/>
      <c r="K337" s="4"/>
    </row>
    <row r="338" spans="1:11" ht="12.75">
      <c r="A338" s="4"/>
      <c r="B338" s="4"/>
      <c r="C338" s="4"/>
      <c r="D338" s="4"/>
      <c r="E338" s="4"/>
      <c r="F338" s="4"/>
      <c r="G338" s="4"/>
      <c r="H338" s="4"/>
      <c r="I338" s="4"/>
      <c r="K338" s="4"/>
    </row>
    <row r="339" spans="1:11" ht="12.75">
      <c r="A339" s="4"/>
      <c r="B339" s="4"/>
      <c r="C339" s="4"/>
      <c r="D339" s="4"/>
      <c r="E339" s="4"/>
      <c r="F339" s="4"/>
      <c r="G339" s="4"/>
      <c r="H339" s="4"/>
      <c r="I339" s="4"/>
      <c r="K339" s="4"/>
    </row>
    <row r="340" spans="1:11" ht="12.75">
      <c r="A340" s="4"/>
      <c r="B340" s="4"/>
      <c r="C340" s="4"/>
      <c r="D340" s="4"/>
      <c r="E340" s="4"/>
      <c r="F340" s="4"/>
      <c r="G340" s="4"/>
      <c r="H340" s="4"/>
      <c r="I340" s="4"/>
      <c r="K340" s="4"/>
    </row>
    <row r="341" spans="1:11" ht="12.75">
      <c r="A341" s="4"/>
      <c r="B341" s="4"/>
      <c r="C341" s="4"/>
      <c r="D341" s="4"/>
      <c r="E341" s="4"/>
      <c r="F341" s="4"/>
      <c r="G341" s="4"/>
      <c r="H341" s="4"/>
      <c r="I341" s="4"/>
      <c r="K341" s="4"/>
    </row>
    <row r="342" spans="1:11" ht="12.75">
      <c r="A342" s="4"/>
      <c r="B342" s="4"/>
      <c r="C342" s="4"/>
      <c r="D342" s="4"/>
      <c r="E342" s="4"/>
      <c r="F342" s="4"/>
      <c r="G342" s="4"/>
      <c r="H342" s="4"/>
      <c r="I342" s="4"/>
      <c r="K342" s="4"/>
    </row>
    <row r="343" spans="1:11" ht="12.75">
      <c r="A343" s="4"/>
      <c r="B343" s="4"/>
      <c r="C343" s="4"/>
      <c r="D343" s="4"/>
      <c r="E343" s="4"/>
      <c r="F343" s="4"/>
      <c r="G343" s="4"/>
      <c r="H343" s="4"/>
      <c r="I343" s="4"/>
      <c r="K343" s="4"/>
    </row>
    <row r="344" spans="1:11" ht="12.75">
      <c r="A344" s="4"/>
      <c r="B344" s="4"/>
      <c r="C344" s="4"/>
      <c r="D344" s="4"/>
      <c r="E344" s="4"/>
      <c r="F344" s="4"/>
      <c r="G344" s="4"/>
      <c r="H344" s="4"/>
      <c r="I344" s="4"/>
      <c r="K344" s="4"/>
    </row>
    <row r="345" spans="1:11" ht="12.75">
      <c r="A345" s="4"/>
      <c r="B345" s="4"/>
      <c r="C345" s="4"/>
      <c r="D345" s="4"/>
      <c r="E345" s="4"/>
      <c r="F345" s="4"/>
      <c r="G345" s="4"/>
      <c r="H345" s="4"/>
      <c r="I345" s="4"/>
      <c r="K345" s="4"/>
    </row>
    <row r="346" spans="1:11" ht="12.75">
      <c r="A346" s="4"/>
      <c r="B346" s="4"/>
      <c r="C346" s="4"/>
      <c r="D346" s="4"/>
      <c r="E346" s="4"/>
      <c r="F346" s="4"/>
      <c r="G346" s="4"/>
      <c r="H346" s="4"/>
      <c r="I346" s="4"/>
      <c r="K346" s="4"/>
    </row>
    <row r="347" spans="1:11" ht="12.75">
      <c r="A347" s="4"/>
      <c r="B347" s="4"/>
      <c r="C347" s="4"/>
      <c r="D347" s="4"/>
      <c r="E347" s="4"/>
      <c r="F347" s="4"/>
      <c r="G347" s="4"/>
      <c r="H347" s="4"/>
      <c r="I347" s="4"/>
      <c r="K347" s="4"/>
    </row>
    <row r="348" spans="1:11" ht="12.75">
      <c r="A348" s="4"/>
      <c r="B348" s="4"/>
      <c r="C348" s="4"/>
      <c r="D348" s="4"/>
      <c r="E348" s="4"/>
      <c r="F348" s="4"/>
      <c r="G348" s="4"/>
      <c r="H348" s="4"/>
      <c r="I348" s="4"/>
      <c r="K348" s="4"/>
    </row>
    <row r="349" spans="1:11" ht="12.75">
      <c r="A349" s="4"/>
      <c r="B349" s="4"/>
      <c r="C349" s="4"/>
      <c r="D349" s="4"/>
      <c r="E349" s="4"/>
      <c r="F349" s="4"/>
      <c r="G349" s="4"/>
      <c r="H349" s="4"/>
      <c r="I349" s="4"/>
      <c r="K349" s="4"/>
    </row>
    <row r="350" spans="1:11" ht="12.75">
      <c r="A350" s="4"/>
      <c r="B350" s="4"/>
      <c r="C350" s="4"/>
      <c r="D350" s="4"/>
      <c r="E350" s="4"/>
      <c r="F350" s="4"/>
      <c r="G350" s="4"/>
      <c r="H350" s="4"/>
      <c r="I350" s="4"/>
      <c r="K350" s="4"/>
    </row>
    <row r="351" spans="1:11" ht="12.75">
      <c r="A351" s="4"/>
      <c r="B351" s="4"/>
      <c r="C351" s="4"/>
      <c r="D351" s="4"/>
      <c r="E351" s="4"/>
      <c r="F351" s="4"/>
      <c r="G351" s="4"/>
      <c r="H351" s="4"/>
      <c r="I351" s="4"/>
      <c r="K351" s="4"/>
    </row>
    <row r="352" spans="1:11" ht="12.75">
      <c r="A352" s="4"/>
      <c r="B352" s="4"/>
      <c r="C352" s="4"/>
      <c r="D352" s="4"/>
      <c r="E352" s="4"/>
      <c r="F352" s="4"/>
      <c r="G352" s="4"/>
      <c r="H352" s="4"/>
      <c r="I352" s="4"/>
      <c r="K352" s="4"/>
    </row>
    <row r="353" spans="1:11" ht="12.75">
      <c r="A353" s="4"/>
      <c r="B353" s="4"/>
      <c r="C353" s="4"/>
      <c r="D353" s="4"/>
      <c r="E353" s="4"/>
      <c r="F353" s="4"/>
      <c r="G353" s="4"/>
      <c r="H353" s="4"/>
      <c r="I353" s="4"/>
      <c r="K353" s="4"/>
    </row>
    <row r="354" spans="1:11" ht="12.75">
      <c r="A354" s="4"/>
      <c r="B354" s="4"/>
      <c r="C354" s="4"/>
      <c r="D354" s="4"/>
      <c r="E354" s="4"/>
      <c r="F354" s="4"/>
      <c r="G354" s="4"/>
      <c r="H354" s="4"/>
      <c r="I354" s="4"/>
      <c r="K354" s="4"/>
    </row>
    <row r="355" spans="1:11" ht="12.75">
      <c r="A355" s="4"/>
      <c r="B355" s="4"/>
      <c r="C355" s="4"/>
      <c r="D355" s="4"/>
      <c r="E355" s="4"/>
      <c r="F355" s="4"/>
      <c r="G355" s="4"/>
      <c r="H355" s="4"/>
      <c r="I355" s="4"/>
      <c r="K355" s="4"/>
    </row>
    <row r="356" spans="1:11" ht="12.75">
      <c r="A356" s="4"/>
      <c r="B356" s="4"/>
      <c r="C356" s="4"/>
      <c r="D356" s="4"/>
      <c r="E356" s="4"/>
      <c r="F356" s="4"/>
      <c r="G356" s="4"/>
      <c r="H356" s="4"/>
      <c r="I356" s="4"/>
      <c r="K356" s="4"/>
    </row>
    <row r="357" spans="1:11" ht="12.75">
      <c r="A357" s="4"/>
      <c r="B357" s="4"/>
      <c r="C357" s="4"/>
      <c r="D357" s="4"/>
      <c r="E357" s="4"/>
      <c r="F357" s="4"/>
      <c r="G357" s="4"/>
      <c r="H357" s="4"/>
      <c r="I357" s="4"/>
      <c r="K357" s="4"/>
    </row>
    <row r="358" spans="1:11" ht="12.75">
      <c r="A358" s="4"/>
      <c r="B358" s="4"/>
      <c r="C358" s="4"/>
      <c r="D358" s="4"/>
      <c r="E358" s="4"/>
      <c r="F358" s="4"/>
      <c r="G358" s="4"/>
      <c r="H358" s="4"/>
      <c r="I358" s="4"/>
      <c r="K358" s="4"/>
    </row>
    <row r="359" spans="1:11" ht="12.75">
      <c r="A359" s="4"/>
      <c r="B359" s="4"/>
      <c r="C359" s="4"/>
      <c r="D359" s="4"/>
      <c r="E359" s="4"/>
      <c r="F359" s="4"/>
      <c r="G359" s="4"/>
      <c r="H359" s="4"/>
      <c r="I359" s="4"/>
      <c r="K359" s="4"/>
    </row>
    <row r="360" spans="1:11" ht="12.75">
      <c r="A360" s="4"/>
      <c r="B360" s="4"/>
      <c r="C360" s="4"/>
      <c r="D360" s="4"/>
      <c r="E360" s="4"/>
      <c r="F360" s="4"/>
      <c r="G360" s="4"/>
      <c r="H360" s="4"/>
      <c r="I360" s="4"/>
      <c r="K360" s="4"/>
    </row>
    <row r="361" spans="1:11" ht="12.75">
      <c r="A361" s="4"/>
      <c r="B361" s="4"/>
      <c r="C361" s="4"/>
      <c r="D361" s="4"/>
      <c r="E361" s="4"/>
      <c r="F361" s="4"/>
      <c r="G361" s="4"/>
      <c r="H361" s="4"/>
      <c r="I361" s="4"/>
      <c r="K361" s="4"/>
    </row>
    <row r="362" spans="1:11" ht="12.75">
      <c r="A362" s="4"/>
      <c r="B362" s="4"/>
      <c r="C362" s="4"/>
      <c r="D362" s="4"/>
      <c r="E362" s="4"/>
      <c r="F362" s="4"/>
      <c r="G362" s="4"/>
      <c r="H362" s="4"/>
      <c r="I362" s="4"/>
      <c r="K362" s="4"/>
    </row>
    <row r="363" spans="1:11" ht="12.75">
      <c r="A363" s="4"/>
      <c r="B363" s="4"/>
      <c r="C363" s="4"/>
      <c r="D363" s="4"/>
      <c r="E363" s="4"/>
      <c r="F363" s="4"/>
      <c r="G363" s="4"/>
      <c r="H363" s="4"/>
      <c r="I363" s="4"/>
      <c r="K363" s="4"/>
    </row>
    <row r="364" spans="1:11" ht="12.75">
      <c r="A364" s="4"/>
      <c r="B364" s="4"/>
      <c r="C364" s="4"/>
      <c r="D364" s="4"/>
      <c r="E364" s="4"/>
      <c r="F364" s="4"/>
      <c r="G364" s="4"/>
      <c r="H364" s="4"/>
      <c r="I364" s="4"/>
      <c r="K364" s="4"/>
    </row>
    <row r="365" spans="1:11" ht="12.75">
      <c r="A365" s="4"/>
      <c r="B365" s="4"/>
      <c r="C365" s="4"/>
      <c r="D365" s="4"/>
      <c r="E365" s="4"/>
      <c r="F365" s="4"/>
      <c r="G365" s="4"/>
      <c r="H365" s="4"/>
      <c r="I365" s="4"/>
      <c r="K365" s="4"/>
    </row>
    <row r="366" spans="1:11" ht="12.75">
      <c r="A366" s="4"/>
      <c r="B366" s="4"/>
      <c r="C366" s="4"/>
      <c r="D366" s="4"/>
      <c r="E366" s="4"/>
      <c r="F366" s="4"/>
      <c r="G366" s="4"/>
      <c r="H366" s="4"/>
      <c r="I366" s="4"/>
      <c r="K366" s="4"/>
    </row>
    <row r="367" spans="1:11" ht="12.75">
      <c r="A367" s="4"/>
      <c r="B367" s="4"/>
      <c r="C367" s="4"/>
      <c r="D367" s="4"/>
      <c r="E367" s="4"/>
      <c r="F367" s="4"/>
      <c r="G367" s="4"/>
      <c r="H367" s="4"/>
      <c r="I367" s="4"/>
      <c r="K367" s="4"/>
    </row>
    <row r="368" spans="1:11" ht="12.75">
      <c r="A368" s="4"/>
      <c r="B368" s="4"/>
      <c r="C368" s="4"/>
      <c r="D368" s="4"/>
      <c r="E368" s="4"/>
      <c r="F368" s="4"/>
      <c r="G368" s="4"/>
      <c r="H368" s="4"/>
      <c r="I368" s="4"/>
      <c r="K368" s="4"/>
    </row>
    <row r="369" spans="1:11" ht="12.75">
      <c r="A369" s="4"/>
      <c r="B369" s="4"/>
      <c r="C369" s="4"/>
      <c r="D369" s="4"/>
      <c r="E369" s="4"/>
      <c r="F369" s="4"/>
      <c r="G369" s="4"/>
      <c r="H369" s="4"/>
      <c r="I369" s="4"/>
      <c r="K369" s="4"/>
    </row>
    <row r="370" spans="1:11" ht="12.75">
      <c r="A370" s="4"/>
      <c r="B370" s="4"/>
      <c r="C370" s="4"/>
      <c r="D370" s="4"/>
      <c r="E370" s="4"/>
      <c r="F370" s="4"/>
      <c r="G370" s="4"/>
      <c r="H370" s="4"/>
      <c r="I370" s="4"/>
      <c r="K370" s="4"/>
    </row>
    <row r="371" spans="1:11" ht="12.75">
      <c r="A371" s="4"/>
      <c r="B371" s="4"/>
      <c r="C371" s="4"/>
      <c r="D371" s="4"/>
      <c r="E371" s="4"/>
      <c r="F371" s="4"/>
      <c r="G371" s="4"/>
      <c r="H371" s="4"/>
      <c r="I371" s="4"/>
      <c r="K371" s="4"/>
    </row>
    <row r="372" spans="1:11" ht="12.75">
      <c r="A372" s="4"/>
      <c r="B372" s="4"/>
      <c r="C372" s="4"/>
      <c r="D372" s="4"/>
      <c r="E372" s="4"/>
      <c r="F372" s="4"/>
      <c r="G372" s="4"/>
      <c r="H372" s="4"/>
      <c r="I372" s="4"/>
      <c r="K372" s="4"/>
    </row>
    <row r="373" spans="1:11" ht="12.75">
      <c r="A373" s="4"/>
      <c r="B373" s="4"/>
      <c r="C373" s="4"/>
      <c r="D373" s="4"/>
      <c r="E373" s="4"/>
      <c r="F373" s="4"/>
      <c r="G373" s="4"/>
      <c r="H373" s="4"/>
      <c r="I373" s="4"/>
      <c r="K373" s="4"/>
    </row>
    <row r="374" spans="1:11" ht="12.75">
      <c r="A374" s="4"/>
      <c r="B374" s="4"/>
      <c r="C374" s="4"/>
      <c r="D374" s="4"/>
      <c r="E374" s="4"/>
      <c r="F374" s="4"/>
      <c r="G374" s="4"/>
      <c r="H374" s="4"/>
      <c r="I374" s="4"/>
      <c r="K374" s="4"/>
    </row>
    <row r="375" spans="1:11" ht="12.75">
      <c r="A375" s="4"/>
      <c r="B375" s="4"/>
      <c r="C375" s="4"/>
      <c r="D375" s="4"/>
      <c r="E375" s="4"/>
      <c r="F375" s="4"/>
      <c r="G375" s="4"/>
      <c r="H375" s="4"/>
      <c r="I375" s="4"/>
      <c r="K375" s="4"/>
    </row>
    <row r="376" spans="1:11" ht="12.75">
      <c r="A376" s="4"/>
      <c r="B376" s="4"/>
      <c r="C376" s="4"/>
      <c r="D376" s="4"/>
      <c r="E376" s="4"/>
      <c r="F376" s="4"/>
      <c r="G376" s="4"/>
      <c r="H376" s="4"/>
      <c r="I376" s="4"/>
      <c r="K376" s="4"/>
    </row>
    <row r="377" spans="1:11" ht="12.75">
      <c r="A377" s="4"/>
      <c r="B377" s="4"/>
      <c r="C377" s="4"/>
      <c r="D377" s="4"/>
      <c r="E377" s="4"/>
      <c r="F377" s="4"/>
      <c r="G377" s="4"/>
      <c r="H377" s="4"/>
      <c r="I377" s="4"/>
      <c r="K377" s="4"/>
    </row>
    <row r="378" spans="1:11" ht="12.75">
      <c r="A378" s="4"/>
      <c r="B378" s="4"/>
      <c r="C378" s="4"/>
      <c r="D378" s="4"/>
      <c r="E378" s="4"/>
      <c r="F378" s="4"/>
      <c r="G378" s="4"/>
      <c r="H378" s="4"/>
      <c r="I378" s="4"/>
      <c r="K378" s="4"/>
    </row>
    <row r="379" spans="1:11" ht="12.75">
      <c r="A379" s="4"/>
      <c r="B379" s="4"/>
      <c r="C379" s="4"/>
      <c r="D379" s="4"/>
      <c r="E379" s="4"/>
      <c r="F379" s="4"/>
      <c r="G379" s="4"/>
      <c r="H379" s="4"/>
      <c r="I379" s="4"/>
      <c r="K379" s="4"/>
    </row>
    <row r="380" spans="1:11" ht="12.75">
      <c r="A380" s="4"/>
      <c r="B380" s="4"/>
      <c r="C380" s="4"/>
      <c r="D380" s="4"/>
      <c r="E380" s="4"/>
      <c r="F380" s="4"/>
      <c r="G380" s="4"/>
      <c r="H380" s="4"/>
      <c r="I380" s="4"/>
      <c r="K380" s="4"/>
    </row>
    <row r="381" spans="1:11" ht="12.75">
      <c r="A381" s="4"/>
      <c r="B381" s="4"/>
      <c r="C381" s="4"/>
      <c r="D381" s="4"/>
      <c r="E381" s="4"/>
      <c r="F381" s="4"/>
      <c r="G381" s="4"/>
      <c r="H381" s="4"/>
      <c r="I381" s="4"/>
      <c r="K381" s="4"/>
    </row>
    <row r="382" spans="1:11" ht="12.75">
      <c r="A382" s="4"/>
      <c r="B382" s="4"/>
      <c r="C382" s="4"/>
      <c r="D382" s="4"/>
      <c r="E382" s="4"/>
      <c r="F382" s="4"/>
      <c r="G382" s="4"/>
      <c r="H382" s="4"/>
      <c r="I382" s="4"/>
      <c r="K382" s="4"/>
    </row>
    <row r="383" spans="1:11" ht="12.75">
      <c r="A383" s="4"/>
      <c r="B383" s="4"/>
      <c r="C383" s="4"/>
      <c r="D383" s="4"/>
      <c r="E383" s="4"/>
      <c r="F383" s="4"/>
      <c r="G383" s="4"/>
      <c r="H383" s="4"/>
      <c r="I383" s="4"/>
      <c r="K383" s="4"/>
    </row>
    <row r="384" spans="1:11" ht="12.75">
      <c r="A384" s="4"/>
      <c r="B384" s="4"/>
      <c r="C384" s="4"/>
      <c r="D384" s="4"/>
      <c r="E384" s="4"/>
      <c r="F384" s="4"/>
      <c r="G384" s="4"/>
      <c r="H384" s="4"/>
      <c r="I384" s="4"/>
      <c r="K384" s="4"/>
    </row>
    <row r="385" spans="1:11" ht="12.75">
      <c r="A385" s="4"/>
      <c r="B385" s="4"/>
      <c r="C385" s="4"/>
      <c r="D385" s="4"/>
      <c r="E385" s="4"/>
      <c r="F385" s="4"/>
      <c r="G385" s="4"/>
      <c r="H385" s="4"/>
      <c r="I385" s="4"/>
      <c r="K385" s="4"/>
    </row>
    <row r="386" spans="1:11" ht="12.75">
      <c r="A386" s="4"/>
      <c r="B386" s="4"/>
      <c r="C386" s="4"/>
      <c r="D386" s="4"/>
      <c r="E386" s="4"/>
      <c r="F386" s="4"/>
      <c r="G386" s="4"/>
      <c r="H386" s="4"/>
      <c r="I386" s="4"/>
      <c r="K386" s="4"/>
    </row>
    <row r="387" spans="1:11" ht="12.75">
      <c r="A387" s="4"/>
      <c r="B387" s="4"/>
      <c r="C387" s="4"/>
      <c r="D387" s="4"/>
      <c r="E387" s="4"/>
      <c r="F387" s="4"/>
      <c r="G387" s="4"/>
      <c r="H387" s="4"/>
      <c r="I387" s="4"/>
      <c r="K387" s="4"/>
    </row>
    <row r="388" spans="1:11" ht="12.75">
      <c r="A388" s="4"/>
      <c r="B388" s="4"/>
      <c r="C388" s="4"/>
      <c r="D388" s="4"/>
      <c r="E388" s="4"/>
      <c r="F388" s="4"/>
      <c r="G388" s="4"/>
      <c r="H388" s="4"/>
      <c r="I388" s="4"/>
      <c r="K388" s="4"/>
    </row>
    <row r="389" spans="1:11" ht="12.75">
      <c r="A389" s="4"/>
      <c r="B389" s="4"/>
      <c r="C389" s="4"/>
      <c r="D389" s="4"/>
      <c r="E389" s="4"/>
      <c r="F389" s="4"/>
      <c r="G389" s="4"/>
      <c r="H389" s="4"/>
      <c r="I389" s="4"/>
      <c r="K389" s="4"/>
    </row>
    <row r="390" spans="1:11" ht="12.75">
      <c r="A390" s="4"/>
      <c r="B390" s="4"/>
      <c r="C390" s="4"/>
      <c r="D390" s="4"/>
      <c r="E390" s="4"/>
      <c r="F390" s="4"/>
      <c r="G390" s="4"/>
      <c r="H390" s="4"/>
      <c r="I390" s="4"/>
      <c r="K390" s="4"/>
    </row>
    <row r="391" spans="1:11" ht="12.75">
      <c r="A391" s="4"/>
      <c r="B391" s="4"/>
      <c r="C391" s="4"/>
      <c r="D391" s="4"/>
      <c r="E391" s="4"/>
      <c r="F391" s="4"/>
      <c r="G391" s="4"/>
      <c r="H391" s="4"/>
      <c r="I391" s="4"/>
      <c r="K391" s="4"/>
    </row>
    <row r="392" spans="1:11" ht="12.75">
      <c r="A392" s="4"/>
      <c r="B392" s="4"/>
      <c r="C392" s="4"/>
      <c r="D392" s="4"/>
      <c r="E392" s="4"/>
      <c r="F392" s="4"/>
      <c r="G392" s="4"/>
      <c r="H392" s="4"/>
      <c r="I392" s="4"/>
      <c r="K392" s="4"/>
    </row>
    <row r="393" spans="1:11" ht="12.75">
      <c r="A393" s="4"/>
      <c r="B393" s="4"/>
      <c r="C393" s="4"/>
      <c r="D393" s="4"/>
      <c r="E393" s="4"/>
      <c r="F393" s="4"/>
      <c r="G393" s="4"/>
      <c r="H393" s="4"/>
      <c r="I393" s="4"/>
      <c r="K393" s="4"/>
    </row>
    <row r="394" spans="1:11" ht="12.75">
      <c r="A394" s="4"/>
      <c r="B394" s="4"/>
      <c r="C394" s="4"/>
      <c r="D394" s="4"/>
      <c r="E394" s="4"/>
      <c r="F394" s="4"/>
      <c r="G394" s="4"/>
      <c r="H394" s="4"/>
      <c r="I394" s="4"/>
      <c r="K394" s="4"/>
    </row>
    <row r="395" spans="1:11" ht="12.75">
      <c r="A395" s="4"/>
      <c r="B395" s="4"/>
      <c r="C395" s="4"/>
      <c r="D395" s="4"/>
      <c r="E395" s="4"/>
      <c r="F395" s="4"/>
      <c r="G395" s="4"/>
      <c r="H395" s="4"/>
      <c r="I395" s="4"/>
      <c r="K395" s="4"/>
    </row>
    <row r="396" spans="1:11" ht="12.75">
      <c r="A396" s="4"/>
      <c r="B396" s="4"/>
      <c r="C396" s="4"/>
      <c r="D396" s="4"/>
      <c r="E396" s="4"/>
      <c r="F396" s="4"/>
      <c r="G396" s="4"/>
      <c r="H396" s="4"/>
      <c r="I396" s="4"/>
      <c r="K396" s="4"/>
    </row>
    <row r="397" spans="1:11" ht="12.75">
      <c r="A397" s="4"/>
      <c r="B397" s="4"/>
      <c r="C397" s="4"/>
      <c r="D397" s="4"/>
      <c r="E397" s="4"/>
      <c r="F397" s="4"/>
      <c r="G397" s="4"/>
      <c r="H397" s="4"/>
      <c r="I397" s="4"/>
      <c r="K397" s="4"/>
    </row>
    <row r="398" spans="1:11" ht="12.75">
      <c r="A398" s="4"/>
      <c r="B398" s="4"/>
      <c r="C398" s="4"/>
      <c r="D398" s="4"/>
      <c r="E398" s="4"/>
      <c r="F398" s="4"/>
      <c r="G398" s="4"/>
      <c r="H398" s="4"/>
      <c r="I398" s="4"/>
      <c r="K398" s="4"/>
    </row>
    <row r="399" spans="1:11" ht="12.75">
      <c r="A399" s="4"/>
      <c r="B399" s="4"/>
      <c r="C399" s="4"/>
      <c r="D399" s="4"/>
      <c r="E399" s="4"/>
      <c r="F399" s="4"/>
      <c r="G399" s="4"/>
      <c r="H399" s="4"/>
      <c r="I399" s="4"/>
      <c r="K399" s="4"/>
    </row>
    <row r="400" spans="1:11" ht="12.75">
      <c r="A400" s="4"/>
      <c r="B400" s="4"/>
      <c r="C400" s="4"/>
      <c r="D400" s="4"/>
      <c r="E400" s="4"/>
      <c r="F400" s="4"/>
      <c r="G400" s="4"/>
      <c r="H400" s="4"/>
      <c r="I400" s="4"/>
      <c r="K400" s="4"/>
    </row>
    <row r="401" spans="1:11" ht="12.75">
      <c r="A401" s="4"/>
      <c r="B401" s="4"/>
      <c r="C401" s="4"/>
      <c r="D401" s="4"/>
      <c r="E401" s="4"/>
      <c r="F401" s="4"/>
      <c r="G401" s="4"/>
      <c r="H401" s="4"/>
      <c r="I401" s="4"/>
      <c r="K401" s="4"/>
    </row>
    <row r="402" spans="1:11" ht="12.75">
      <c r="A402" s="4"/>
      <c r="B402" s="4"/>
      <c r="C402" s="4"/>
      <c r="D402" s="4"/>
      <c r="E402" s="4"/>
      <c r="F402" s="4"/>
      <c r="G402" s="4"/>
      <c r="H402" s="4"/>
      <c r="I402" s="4"/>
      <c r="K402" s="4"/>
    </row>
    <row r="403" spans="1:11" ht="12.75">
      <c r="A403" s="4"/>
      <c r="B403" s="4"/>
      <c r="C403" s="4"/>
      <c r="D403" s="4"/>
      <c r="E403" s="4"/>
      <c r="F403" s="4"/>
      <c r="G403" s="4"/>
      <c r="H403" s="4"/>
      <c r="I403" s="4"/>
      <c r="K403" s="4"/>
    </row>
    <row r="404" spans="1:11" ht="12.75">
      <c r="A404" s="4"/>
      <c r="B404" s="4"/>
      <c r="C404" s="4"/>
      <c r="D404" s="4"/>
      <c r="E404" s="4"/>
      <c r="F404" s="4"/>
      <c r="G404" s="4"/>
      <c r="H404" s="4"/>
      <c r="I404" s="4"/>
      <c r="K404" s="4"/>
    </row>
    <row r="405" spans="1:11" ht="12.75">
      <c r="A405" s="4"/>
      <c r="B405" s="4"/>
      <c r="C405" s="4"/>
      <c r="D405" s="4"/>
      <c r="E405" s="4"/>
      <c r="F405" s="4"/>
      <c r="G405" s="4"/>
      <c r="H405" s="4"/>
      <c r="I405" s="4"/>
      <c r="K405" s="4"/>
    </row>
    <row r="406" spans="1:11" ht="12.75">
      <c r="A406" s="4"/>
      <c r="B406" s="4"/>
      <c r="C406" s="4"/>
      <c r="D406" s="4"/>
      <c r="E406" s="4"/>
      <c r="F406" s="4"/>
      <c r="G406" s="4"/>
      <c r="H406" s="4"/>
      <c r="I406" s="4"/>
      <c r="K406" s="4"/>
    </row>
    <row r="407" spans="1:11" ht="12.75">
      <c r="A407" s="4"/>
      <c r="B407" s="4"/>
      <c r="C407" s="4"/>
      <c r="D407" s="4"/>
      <c r="E407" s="4"/>
      <c r="F407" s="4"/>
      <c r="G407" s="4"/>
      <c r="H407" s="4"/>
      <c r="I407" s="4"/>
      <c r="K407" s="4"/>
    </row>
    <row r="408" spans="1:11" ht="12.75">
      <c r="A408" s="4"/>
      <c r="B408" s="4"/>
      <c r="C408" s="4"/>
      <c r="D408" s="4"/>
      <c r="E408" s="4"/>
      <c r="F408" s="4"/>
      <c r="G408" s="4"/>
      <c r="H408" s="4"/>
      <c r="I408" s="4"/>
      <c r="K408" s="4"/>
    </row>
    <row r="409" spans="1:11" ht="12.75">
      <c r="A409" s="4"/>
      <c r="B409" s="4"/>
      <c r="C409" s="4"/>
      <c r="D409" s="4"/>
      <c r="E409" s="4"/>
      <c r="F409" s="4"/>
      <c r="G409" s="4"/>
      <c r="H409" s="4"/>
      <c r="I409" s="4"/>
      <c r="K409" s="4"/>
    </row>
    <row r="410" spans="1:11" ht="12.75">
      <c r="A410" s="4"/>
      <c r="B410" s="4"/>
      <c r="C410" s="4"/>
      <c r="D410" s="4"/>
      <c r="E410" s="4"/>
      <c r="F410" s="4"/>
      <c r="G410" s="4"/>
      <c r="H410" s="4"/>
      <c r="I410" s="4"/>
      <c r="K410" s="4"/>
    </row>
    <row r="411" spans="1:11" ht="12.75">
      <c r="A411" s="4"/>
      <c r="B411" s="4"/>
      <c r="C411" s="4"/>
      <c r="D411" s="4"/>
      <c r="E411" s="4"/>
      <c r="F411" s="4"/>
      <c r="G411" s="4"/>
      <c r="H411" s="4"/>
      <c r="I411" s="4"/>
      <c r="K411" s="4"/>
    </row>
    <row r="412" spans="1:11" ht="12.75">
      <c r="A412" s="4"/>
      <c r="B412" s="4"/>
      <c r="C412" s="4"/>
      <c r="D412" s="4"/>
      <c r="E412" s="4"/>
      <c r="F412" s="4"/>
      <c r="G412" s="4"/>
      <c r="H412" s="4"/>
      <c r="I412" s="4"/>
      <c r="K412" s="4"/>
    </row>
    <row r="413" spans="1:11" ht="12.75">
      <c r="A413" s="4"/>
      <c r="B413" s="4"/>
      <c r="C413" s="4"/>
      <c r="D413" s="4"/>
      <c r="E413" s="4"/>
      <c r="F413" s="4"/>
      <c r="G413" s="4"/>
      <c r="H413" s="4"/>
      <c r="I413" s="4"/>
      <c r="K413" s="4"/>
    </row>
    <row r="414" spans="1:11" ht="12.75">
      <c r="A414" s="4"/>
      <c r="B414" s="4"/>
      <c r="C414" s="4"/>
      <c r="D414" s="4"/>
      <c r="E414" s="4"/>
      <c r="F414" s="4"/>
      <c r="G414" s="4"/>
      <c r="H414" s="4"/>
      <c r="I414" s="4"/>
      <c r="K414" s="4"/>
    </row>
    <row r="415" spans="1:11" ht="12.75">
      <c r="A415" s="4"/>
      <c r="B415" s="4"/>
      <c r="C415" s="4"/>
      <c r="D415" s="4"/>
      <c r="E415" s="4"/>
      <c r="F415" s="4"/>
      <c r="G415" s="4"/>
      <c r="H415" s="4"/>
      <c r="I415" s="4"/>
      <c r="K415" s="4"/>
    </row>
    <row r="416" spans="1:11" ht="12.75">
      <c r="A416" s="4"/>
      <c r="B416" s="4"/>
      <c r="C416" s="4"/>
      <c r="D416" s="4"/>
      <c r="E416" s="4"/>
      <c r="F416" s="4"/>
      <c r="G416" s="4"/>
      <c r="H416" s="4"/>
      <c r="I416" s="4"/>
      <c r="K416" s="4"/>
    </row>
    <row r="417" spans="1:11" ht="12.75">
      <c r="A417" s="4"/>
      <c r="B417" s="4"/>
      <c r="C417" s="4"/>
      <c r="D417" s="4"/>
      <c r="E417" s="4"/>
      <c r="F417" s="4"/>
      <c r="G417" s="4"/>
      <c r="H417" s="4"/>
      <c r="I417" s="4"/>
      <c r="K417" s="4"/>
    </row>
    <row r="418" spans="1:11" ht="12.75">
      <c r="A418" s="4"/>
      <c r="B418" s="4"/>
      <c r="C418" s="4"/>
      <c r="D418" s="4"/>
      <c r="E418" s="4"/>
      <c r="F418" s="4"/>
      <c r="G418" s="4"/>
      <c r="H418" s="4"/>
      <c r="I418" s="4"/>
      <c r="K418" s="4"/>
    </row>
    <row r="419" spans="1:11" ht="12.75">
      <c r="A419" s="4"/>
      <c r="B419" s="4"/>
      <c r="C419" s="4"/>
      <c r="D419" s="4"/>
      <c r="E419" s="4"/>
      <c r="F419" s="4"/>
      <c r="G419" s="4"/>
      <c r="H419" s="4"/>
      <c r="I419" s="4"/>
      <c r="K419" s="4"/>
    </row>
    <row r="420" spans="1:11" ht="12.75">
      <c r="A420" s="4"/>
      <c r="B420" s="4"/>
      <c r="C420" s="4"/>
      <c r="D420" s="4"/>
      <c r="E420" s="4"/>
      <c r="F420" s="4"/>
      <c r="G420" s="4"/>
      <c r="H420" s="4"/>
      <c r="I420" s="4"/>
      <c r="K420" s="4"/>
    </row>
    <row r="421" spans="1:11" ht="12.75">
      <c r="A421" s="4"/>
      <c r="B421" s="4"/>
      <c r="C421" s="4"/>
      <c r="D421" s="4"/>
      <c r="E421" s="4"/>
      <c r="F421" s="4"/>
      <c r="G421" s="4"/>
      <c r="H421" s="4"/>
      <c r="I421" s="4"/>
      <c r="K421" s="4"/>
    </row>
    <row r="422" spans="1:11" ht="12.75">
      <c r="A422" s="4"/>
      <c r="B422" s="4"/>
      <c r="C422" s="4"/>
      <c r="D422" s="4"/>
      <c r="E422" s="4"/>
      <c r="F422" s="4"/>
      <c r="G422" s="4"/>
      <c r="H422" s="4"/>
      <c r="I422" s="4"/>
      <c r="K422" s="4"/>
    </row>
    <row r="423" spans="1:11" ht="12.75">
      <c r="A423" s="4"/>
      <c r="B423" s="4"/>
      <c r="C423" s="4"/>
      <c r="D423" s="4"/>
      <c r="E423" s="4"/>
      <c r="F423" s="4"/>
      <c r="G423" s="4"/>
      <c r="H423" s="4"/>
      <c r="I423" s="4"/>
      <c r="K423" s="4"/>
    </row>
    <row r="424" spans="1:11" ht="12.75">
      <c r="A424" s="4"/>
      <c r="B424" s="4"/>
      <c r="C424" s="4"/>
      <c r="D424" s="4"/>
      <c r="E424" s="4"/>
      <c r="F424" s="4"/>
      <c r="G424" s="4"/>
      <c r="H424" s="4"/>
      <c r="I424" s="4"/>
      <c r="K424" s="4"/>
    </row>
    <row r="425" spans="1:11" ht="12.75">
      <c r="A425" s="4"/>
      <c r="B425" s="4"/>
      <c r="C425" s="4"/>
      <c r="D425" s="4"/>
      <c r="E425" s="4"/>
      <c r="F425" s="4"/>
      <c r="G425" s="4"/>
      <c r="H425" s="4"/>
      <c r="I425" s="4"/>
      <c r="K425" s="4"/>
    </row>
    <row r="426" spans="1:11" ht="12.75">
      <c r="A426" s="4"/>
      <c r="B426" s="4"/>
      <c r="C426" s="4"/>
      <c r="D426" s="4"/>
      <c r="E426" s="4"/>
      <c r="F426" s="4"/>
      <c r="G426" s="4"/>
      <c r="H426" s="4"/>
      <c r="I426" s="4"/>
      <c r="K426" s="4"/>
    </row>
    <row r="427" spans="1:11" ht="12.75">
      <c r="A427" s="4"/>
      <c r="B427" s="4"/>
      <c r="C427" s="4"/>
      <c r="D427" s="4"/>
      <c r="E427" s="4"/>
      <c r="F427" s="4"/>
      <c r="G427" s="4"/>
      <c r="H427" s="4"/>
      <c r="I427" s="4"/>
      <c r="K427" s="4"/>
    </row>
    <row r="428" spans="1:11" ht="12.75">
      <c r="A428" s="4"/>
      <c r="B428" s="4"/>
      <c r="C428" s="4"/>
      <c r="D428" s="4"/>
      <c r="E428" s="4"/>
      <c r="F428" s="4"/>
      <c r="G428" s="4"/>
      <c r="H428" s="4"/>
      <c r="I428" s="4"/>
      <c r="K428" s="4"/>
    </row>
    <row r="429" spans="1:11" ht="12.75">
      <c r="A429" s="4"/>
      <c r="B429" s="4"/>
      <c r="C429" s="4"/>
      <c r="D429" s="4"/>
      <c r="E429" s="4"/>
      <c r="F429" s="4"/>
      <c r="G429" s="4"/>
      <c r="H429" s="4"/>
      <c r="I429" s="4"/>
      <c r="K429" s="4"/>
    </row>
    <row r="430" spans="1:11" ht="12.75">
      <c r="A430" s="4"/>
      <c r="B430" s="4"/>
      <c r="C430" s="4"/>
      <c r="D430" s="4"/>
      <c r="E430" s="4"/>
      <c r="F430" s="4"/>
      <c r="G430" s="4"/>
      <c r="H430" s="4"/>
      <c r="I430" s="4"/>
      <c r="K430" s="4"/>
    </row>
    <row r="431" spans="1:11" ht="12.75">
      <c r="A431" s="4"/>
      <c r="B431" s="4"/>
      <c r="C431" s="4"/>
      <c r="D431" s="4"/>
      <c r="E431" s="4"/>
      <c r="F431" s="4"/>
      <c r="G431" s="4"/>
      <c r="H431" s="4"/>
      <c r="I431" s="4"/>
      <c r="K431" s="4"/>
    </row>
    <row r="432" spans="1:11" ht="12.75">
      <c r="A432" s="4"/>
      <c r="B432" s="4"/>
      <c r="C432" s="4"/>
      <c r="D432" s="4"/>
      <c r="E432" s="4"/>
      <c r="F432" s="4"/>
      <c r="G432" s="4"/>
      <c r="H432" s="4"/>
      <c r="I432" s="4"/>
      <c r="K432" s="4"/>
    </row>
    <row r="433" spans="1:11" ht="12.75">
      <c r="A433" s="4"/>
      <c r="B433" s="4"/>
      <c r="C433" s="4"/>
      <c r="D433" s="4"/>
      <c r="E433" s="4"/>
      <c r="F433" s="4"/>
      <c r="G433" s="4"/>
      <c r="H433" s="4"/>
      <c r="I433" s="4"/>
      <c r="K433" s="4"/>
    </row>
    <row r="434" spans="1:11" ht="12.75">
      <c r="A434" s="4"/>
      <c r="B434" s="4"/>
      <c r="C434" s="4"/>
      <c r="D434" s="4"/>
      <c r="E434" s="4"/>
      <c r="F434" s="4"/>
      <c r="G434" s="4"/>
      <c r="H434" s="4"/>
      <c r="I434" s="4"/>
      <c r="K434" s="4"/>
    </row>
    <row r="435" spans="1:11" ht="12.75">
      <c r="A435" s="4"/>
      <c r="B435" s="4"/>
      <c r="C435" s="4"/>
      <c r="D435" s="4"/>
      <c r="E435" s="4"/>
      <c r="F435" s="4"/>
      <c r="G435" s="4"/>
      <c r="H435" s="4"/>
      <c r="I435" s="4"/>
      <c r="K435" s="4"/>
    </row>
    <row r="436" spans="1:11" ht="12.75">
      <c r="A436" s="4"/>
      <c r="B436" s="4"/>
      <c r="C436" s="4"/>
      <c r="D436" s="4"/>
      <c r="E436" s="4"/>
      <c r="F436" s="4"/>
      <c r="G436" s="4"/>
      <c r="H436" s="4"/>
      <c r="I436" s="4"/>
      <c r="K436" s="4"/>
    </row>
    <row r="437" spans="1:11" ht="12.75">
      <c r="A437" s="4"/>
      <c r="B437" s="4"/>
      <c r="C437" s="4"/>
      <c r="D437" s="4"/>
      <c r="E437" s="4"/>
      <c r="F437" s="4"/>
      <c r="G437" s="4"/>
      <c r="H437" s="4"/>
      <c r="I437" s="4"/>
      <c r="K437" s="4"/>
    </row>
    <row r="438" spans="1:11" ht="12.75">
      <c r="A438" s="4"/>
      <c r="B438" s="4"/>
      <c r="C438" s="4"/>
      <c r="D438" s="4"/>
      <c r="E438" s="4"/>
      <c r="F438" s="4"/>
      <c r="G438" s="4"/>
      <c r="H438" s="4"/>
      <c r="I438" s="4"/>
      <c r="K438" s="4"/>
    </row>
    <row r="439" spans="1:11" ht="12.75">
      <c r="A439" s="4"/>
      <c r="B439" s="4"/>
      <c r="C439" s="4"/>
      <c r="D439" s="4"/>
      <c r="E439" s="4"/>
      <c r="F439" s="4"/>
      <c r="G439" s="4"/>
      <c r="H439" s="4"/>
      <c r="I439" s="4"/>
      <c r="K439" s="4"/>
    </row>
    <row r="440" spans="1:11" ht="12.75">
      <c r="A440" s="4"/>
      <c r="B440" s="4"/>
      <c r="C440" s="4"/>
      <c r="D440" s="4"/>
      <c r="E440" s="4"/>
      <c r="F440" s="4"/>
      <c r="G440" s="4"/>
      <c r="H440" s="4"/>
      <c r="I440" s="4"/>
      <c r="K440" s="4"/>
    </row>
    <row r="441" spans="1:11" ht="12.75">
      <c r="A441" s="4"/>
      <c r="B441" s="4"/>
      <c r="C441" s="4"/>
      <c r="D441" s="4"/>
      <c r="E441" s="4"/>
      <c r="F441" s="4"/>
      <c r="G441" s="4"/>
      <c r="H441" s="4"/>
      <c r="I441" s="4"/>
      <c r="K441" s="4"/>
    </row>
    <row r="442" spans="1:11" ht="12.75">
      <c r="A442" s="4"/>
      <c r="B442" s="4"/>
      <c r="C442" s="4"/>
      <c r="D442" s="4"/>
      <c r="E442" s="4"/>
      <c r="F442" s="4"/>
      <c r="G442" s="4"/>
      <c r="H442" s="4"/>
      <c r="I442" s="4"/>
      <c r="K442" s="4"/>
    </row>
    <row r="443" spans="1:11" ht="12.75">
      <c r="A443" s="4"/>
      <c r="B443" s="4"/>
      <c r="C443" s="4"/>
      <c r="D443" s="4"/>
      <c r="E443" s="4"/>
      <c r="F443" s="4"/>
      <c r="G443" s="4"/>
      <c r="H443" s="4"/>
      <c r="I443" s="4"/>
      <c r="K443" s="4"/>
    </row>
    <row r="444" spans="1:11" ht="12.75">
      <c r="A444" s="4"/>
      <c r="B444" s="4"/>
      <c r="C444" s="4"/>
      <c r="D444" s="4"/>
      <c r="E444" s="4"/>
      <c r="F444" s="4"/>
      <c r="G444" s="4"/>
      <c r="H444" s="4"/>
      <c r="I444" s="4"/>
      <c r="K444" s="4"/>
    </row>
    <row r="445" spans="1:11" ht="12.75">
      <c r="A445" s="4"/>
      <c r="B445" s="4"/>
      <c r="C445" s="4"/>
      <c r="D445" s="4"/>
      <c r="E445" s="4"/>
      <c r="F445" s="4"/>
      <c r="G445" s="4"/>
      <c r="H445" s="4"/>
      <c r="I445" s="4"/>
      <c r="K445" s="4"/>
    </row>
    <row r="446" spans="1:11" ht="12.75">
      <c r="A446" s="4"/>
      <c r="B446" s="4"/>
      <c r="C446" s="4"/>
      <c r="D446" s="4"/>
      <c r="E446" s="4"/>
      <c r="F446" s="4"/>
      <c r="G446" s="4"/>
      <c r="H446" s="4"/>
      <c r="I446" s="4"/>
      <c r="K446" s="4"/>
    </row>
    <row r="447" spans="1:11" ht="12.75">
      <c r="A447" s="4"/>
      <c r="B447" s="4"/>
      <c r="C447" s="4"/>
      <c r="D447" s="4"/>
      <c r="E447" s="4"/>
      <c r="F447" s="4"/>
      <c r="G447" s="4"/>
      <c r="H447" s="4"/>
      <c r="I447" s="4"/>
      <c r="K447" s="4"/>
    </row>
    <row r="448" spans="1:11" ht="12.75">
      <c r="A448" s="4"/>
      <c r="B448" s="4"/>
      <c r="C448" s="4"/>
      <c r="D448" s="4"/>
      <c r="E448" s="4"/>
      <c r="F448" s="4"/>
      <c r="G448" s="4"/>
      <c r="H448" s="4"/>
      <c r="I448" s="4"/>
      <c r="K448" s="4"/>
    </row>
    <row r="449" spans="1:11" ht="12.75">
      <c r="A449" s="4"/>
      <c r="B449" s="4"/>
      <c r="C449" s="4"/>
      <c r="D449" s="4"/>
      <c r="E449" s="4"/>
      <c r="F449" s="4"/>
      <c r="G449" s="4"/>
      <c r="H449" s="4"/>
      <c r="I449" s="4"/>
      <c r="K449" s="4"/>
    </row>
    <row r="450" spans="1:11" ht="12.75">
      <c r="A450" s="4"/>
      <c r="B450" s="4"/>
      <c r="C450" s="4"/>
      <c r="D450" s="4"/>
      <c r="E450" s="4"/>
      <c r="F450" s="4"/>
      <c r="G450" s="4"/>
      <c r="H450" s="4"/>
      <c r="I450" s="4"/>
      <c r="K450" s="4"/>
    </row>
    <row r="451" spans="1:11" ht="12.75">
      <c r="A451" s="4"/>
      <c r="B451" s="4"/>
      <c r="C451" s="4"/>
      <c r="D451" s="4"/>
      <c r="E451" s="4"/>
      <c r="F451" s="4"/>
      <c r="G451" s="4"/>
      <c r="H451" s="4"/>
      <c r="I451" s="4"/>
      <c r="K451" s="4"/>
    </row>
    <row r="452" spans="1:11" ht="12.75">
      <c r="A452" s="4"/>
      <c r="B452" s="4"/>
      <c r="C452" s="4"/>
      <c r="D452" s="4"/>
      <c r="E452" s="4"/>
      <c r="F452" s="4"/>
      <c r="G452" s="4"/>
      <c r="H452" s="4"/>
      <c r="I452" s="4"/>
      <c r="K452" s="4"/>
    </row>
    <row r="453" spans="1:11" ht="12.75">
      <c r="A453" s="4"/>
      <c r="B453" s="4"/>
      <c r="C453" s="4"/>
      <c r="D453" s="4"/>
      <c r="E453" s="4"/>
      <c r="F453" s="4"/>
      <c r="G453" s="4"/>
      <c r="H453" s="4"/>
      <c r="I453" s="4"/>
      <c r="K453" s="4"/>
    </row>
    <row r="454" spans="1:11" ht="12.75">
      <c r="A454" s="4"/>
      <c r="B454" s="4"/>
      <c r="C454" s="4"/>
      <c r="D454" s="4"/>
      <c r="E454" s="4"/>
      <c r="F454" s="4"/>
      <c r="G454" s="4"/>
      <c r="H454" s="4"/>
      <c r="I454" s="4"/>
      <c r="K454" s="4"/>
    </row>
    <row r="455" spans="1:11" ht="12.75">
      <c r="A455" s="4"/>
      <c r="B455" s="4"/>
      <c r="C455" s="4"/>
      <c r="D455" s="4"/>
      <c r="E455" s="4"/>
      <c r="F455" s="4"/>
      <c r="G455" s="4"/>
      <c r="H455" s="4"/>
      <c r="I455" s="4"/>
      <c r="K455" s="4"/>
    </row>
    <row r="456" spans="1:11" ht="12.75">
      <c r="A456" s="4"/>
      <c r="B456" s="4"/>
      <c r="C456" s="4"/>
      <c r="D456" s="4"/>
      <c r="E456" s="4"/>
      <c r="F456" s="4"/>
      <c r="G456" s="4"/>
      <c r="H456" s="4"/>
      <c r="I456" s="4"/>
      <c r="K456" s="4"/>
    </row>
    <row r="457" spans="1:11" ht="12.75">
      <c r="A457" s="4"/>
      <c r="B457" s="4"/>
      <c r="C457" s="4"/>
      <c r="D457" s="4"/>
      <c r="E457" s="4"/>
      <c r="F457" s="4"/>
      <c r="G457" s="4"/>
      <c r="H457" s="4"/>
      <c r="I457" s="4"/>
      <c r="K457" s="4"/>
    </row>
    <row r="458" spans="1:11" ht="12.75">
      <c r="A458" s="4"/>
      <c r="B458" s="4"/>
      <c r="C458" s="4"/>
      <c r="D458" s="4"/>
      <c r="E458" s="4"/>
      <c r="F458" s="4"/>
      <c r="G458" s="4"/>
      <c r="H458" s="4"/>
      <c r="I458" s="4"/>
      <c r="K458" s="4"/>
    </row>
    <row r="459" spans="1:11" ht="12.75">
      <c r="A459" s="4"/>
      <c r="B459" s="4"/>
      <c r="C459" s="4"/>
      <c r="D459" s="4"/>
      <c r="E459" s="4"/>
      <c r="F459" s="4"/>
      <c r="G459" s="4"/>
      <c r="H459" s="4"/>
      <c r="I459" s="4"/>
      <c r="K459" s="4"/>
    </row>
    <row r="460" spans="1:11" ht="12.75">
      <c r="A460" s="4"/>
      <c r="B460" s="4"/>
      <c r="C460" s="4"/>
      <c r="D460" s="4"/>
      <c r="E460" s="4"/>
      <c r="F460" s="4"/>
      <c r="G460" s="4"/>
      <c r="H460" s="4"/>
      <c r="I460" s="4"/>
      <c r="K460" s="4"/>
    </row>
    <row r="461" spans="1:11" ht="12.75">
      <c r="A461" s="4"/>
      <c r="B461" s="4"/>
      <c r="C461" s="4"/>
      <c r="D461" s="4"/>
      <c r="E461" s="4"/>
      <c r="F461" s="4"/>
      <c r="G461" s="4"/>
      <c r="H461" s="4"/>
      <c r="I461" s="4"/>
      <c r="K461" s="4"/>
    </row>
    <row r="462" spans="1:11" ht="12.75">
      <c r="A462" s="4"/>
      <c r="B462" s="4"/>
      <c r="C462" s="4"/>
      <c r="D462" s="4"/>
      <c r="E462" s="4"/>
      <c r="F462" s="4"/>
      <c r="G462" s="4"/>
      <c r="H462" s="4"/>
      <c r="I462" s="4"/>
      <c r="K462" s="4"/>
    </row>
    <row r="463" spans="1:11" ht="12.75">
      <c r="A463" s="4"/>
      <c r="B463" s="4"/>
      <c r="C463" s="4"/>
      <c r="D463" s="4"/>
      <c r="E463" s="4"/>
      <c r="F463" s="4"/>
      <c r="G463" s="4"/>
      <c r="H463" s="4"/>
      <c r="I463" s="4"/>
      <c r="K463" s="4"/>
    </row>
    <row r="464" spans="1:11" ht="12.75">
      <c r="A464" s="4"/>
      <c r="B464" s="4"/>
      <c r="C464" s="4"/>
      <c r="D464" s="4"/>
      <c r="E464" s="4"/>
      <c r="F464" s="4"/>
      <c r="G464" s="4"/>
      <c r="H464" s="4"/>
      <c r="I464" s="4"/>
      <c r="K464" s="4"/>
    </row>
    <row r="465" spans="1:11" ht="12.75">
      <c r="A465" s="4"/>
      <c r="B465" s="4"/>
      <c r="C465" s="4"/>
      <c r="D465" s="4"/>
      <c r="E465" s="4"/>
      <c r="F465" s="4"/>
      <c r="G465" s="4"/>
      <c r="H465" s="4"/>
      <c r="I465" s="4"/>
      <c r="K465" s="4"/>
    </row>
    <row r="466" spans="1:11" ht="12.75">
      <c r="A466" s="4"/>
      <c r="B466" s="4"/>
      <c r="C466" s="4"/>
      <c r="D466" s="4"/>
      <c r="E466" s="4"/>
      <c r="F466" s="4"/>
      <c r="G466" s="4"/>
      <c r="H466" s="4"/>
      <c r="I466" s="4"/>
      <c r="K466" s="4"/>
    </row>
    <row r="467" spans="1:11" ht="12.75">
      <c r="A467" s="4"/>
      <c r="B467" s="4"/>
      <c r="C467" s="4"/>
      <c r="D467" s="4"/>
      <c r="E467" s="4"/>
      <c r="F467" s="4"/>
      <c r="G467" s="4"/>
      <c r="H467" s="4"/>
      <c r="I467" s="4"/>
      <c r="K467" s="4"/>
    </row>
    <row r="468" spans="1:11" ht="12.75">
      <c r="A468" s="4"/>
      <c r="B468" s="4"/>
      <c r="C468" s="4"/>
      <c r="D468" s="4"/>
      <c r="E468" s="4"/>
      <c r="F468" s="4"/>
      <c r="G468" s="4"/>
      <c r="H468" s="4"/>
      <c r="I468" s="4"/>
      <c r="K468" s="4"/>
    </row>
    <row r="469" spans="1:11" ht="12.75">
      <c r="A469" s="4"/>
      <c r="B469" s="4"/>
      <c r="C469" s="4"/>
      <c r="D469" s="4"/>
      <c r="E469" s="4"/>
      <c r="F469" s="4"/>
      <c r="G469" s="4"/>
      <c r="H469" s="4"/>
      <c r="I469" s="4"/>
      <c r="K469" s="4"/>
    </row>
    <row r="470" spans="1:11" ht="12.75">
      <c r="A470" s="4"/>
      <c r="B470" s="4"/>
      <c r="C470" s="4"/>
      <c r="D470" s="4"/>
      <c r="E470" s="4"/>
      <c r="F470" s="4"/>
      <c r="G470" s="4"/>
      <c r="H470" s="4"/>
      <c r="I470" s="4"/>
      <c r="K470" s="4"/>
    </row>
    <row r="471" spans="1:11" ht="12.75">
      <c r="A471" s="4"/>
      <c r="B471" s="4"/>
      <c r="C471" s="4"/>
      <c r="D471" s="4"/>
      <c r="E471" s="4"/>
      <c r="F471" s="4"/>
      <c r="G471" s="4"/>
      <c r="H471" s="4"/>
      <c r="I471" s="4"/>
      <c r="K471" s="4"/>
    </row>
    <row r="472" spans="1:11" ht="12.75">
      <c r="A472" s="4"/>
      <c r="B472" s="4"/>
      <c r="C472" s="4"/>
      <c r="D472" s="4"/>
      <c r="E472" s="4"/>
      <c r="F472" s="4"/>
      <c r="G472" s="4"/>
      <c r="H472" s="4"/>
      <c r="I472" s="4"/>
      <c r="K472" s="4"/>
    </row>
    <row r="473" spans="1:11" ht="12.75">
      <c r="A473" s="4"/>
      <c r="B473" s="4"/>
      <c r="C473" s="4"/>
      <c r="D473" s="4"/>
      <c r="E473" s="4"/>
      <c r="F473" s="4"/>
      <c r="G473" s="4"/>
      <c r="H473" s="4"/>
      <c r="I473" s="4"/>
      <c r="K473" s="4"/>
    </row>
    <row r="474" spans="1:11" ht="12.75">
      <c r="A474" s="4"/>
      <c r="B474" s="4"/>
      <c r="C474" s="4"/>
      <c r="D474" s="4"/>
      <c r="E474" s="4"/>
      <c r="F474" s="4"/>
      <c r="G474" s="4"/>
      <c r="H474" s="4"/>
      <c r="I474" s="4"/>
      <c r="K474" s="4"/>
    </row>
    <row r="475" spans="1:11" ht="12.75">
      <c r="A475" s="4"/>
      <c r="B475" s="4"/>
      <c r="C475" s="4"/>
      <c r="D475" s="4"/>
      <c r="E475" s="4"/>
      <c r="F475" s="4"/>
      <c r="G475" s="4"/>
      <c r="H475" s="4"/>
      <c r="I475" s="4"/>
      <c r="K475" s="4"/>
    </row>
    <row r="476" spans="1:11" ht="12.75">
      <c r="A476" s="4"/>
      <c r="B476" s="4"/>
      <c r="C476" s="4"/>
      <c r="D476" s="4"/>
      <c r="E476" s="4"/>
      <c r="F476" s="4"/>
      <c r="G476" s="4"/>
      <c r="H476" s="4"/>
      <c r="I476" s="4"/>
      <c r="K476" s="4"/>
    </row>
    <row r="477" spans="1:11" ht="12.75">
      <c r="A477" s="4"/>
      <c r="B477" s="4"/>
      <c r="C477" s="4"/>
      <c r="D477" s="4"/>
      <c r="E477" s="4"/>
      <c r="F477" s="4"/>
      <c r="G477" s="4"/>
      <c r="H477" s="4"/>
      <c r="I477" s="4"/>
      <c r="K477" s="4"/>
    </row>
    <row r="478" spans="1:11" ht="12.75">
      <c r="A478" s="4"/>
      <c r="B478" s="4"/>
      <c r="C478" s="4"/>
      <c r="D478" s="4"/>
      <c r="E478" s="4"/>
      <c r="F478" s="4"/>
      <c r="G478" s="4"/>
      <c r="H478" s="4"/>
      <c r="I478" s="4"/>
      <c r="K478" s="4"/>
    </row>
    <row r="479" spans="1:11" ht="12.75">
      <c r="A479" s="4"/>
      <c r="B479" s="4"/>
      <c r="C479" s="4"/>
      <c r="D479" s="4"/>
      <c r="E479" s="4"/>
      <c r="F479" s="4"/>
      <c r="G479" s="4"/>
      <c r="H479" s="4"/>
      <c r="I479" s="4"/>
      <c r="K479" s="4"/>
    </row>
    <row r="480" spans="1:11" ht="12.75">
      <c r="A480" s="4"/>
      <c r="B480" s="4"/>
      <c r="C480" s="4"/>
      <c r="D480" s="4"/>
      <c r="E480" s="4"/>
      <c r="F480" s="4"/>
      <c r="G480" s="4"/>
      <c r="H480" s="4"/>
      <c r="I480" s="4"/>
      <c r="K480" s="4"/>
    </row>
    <row r="481" spans="1:11" ht="12.75">
      <c r="A481" s="4"/>
      <c r="B481" s="4"/>
      <c r="C481" s="4"/>
      <c r="D481" s="4"/>
      <c r="E481" s="4"/>
      <c r="F481" s="4"/>
      <c r="G481" s="4"/>
      <c r="H481" s="4"/>
      <c r="I481" s="4"/>
      <c r="K481" s="4"/>
    </row>
    <row r="482" spans="1:11" ht="12.75">
      <c r="A482" s="4"/>
      <c r="B482" s="4"/>
      <c r="C482" s="4"/>
      <c r="D482" s="4"/>
      <c r="E482" s="4"/>
      <c r="F482" s="4"/>
      <c r="G482" s="4"/>
      <c r="H482" s="4"/>
      <c r="I482" s="4"/>
      <c r="K482" s="4"/>
    </row>
    <row r="483" spans="1:11" ht="12.75">
      <c r="A483" s="4"/>
      <c r="B483" s="4"/>
      <c r="C483" s="4"/>
      <c r="D483" s="4"/>
      <c r="E483" s="4"/>
      <c r="F483" s="4"/>
      <c r="G483" s="4"/>
      <c r="H483" s="4"/>
      <c r="I483" s="4"/>
      <c r="K483" s="4"/>
    </row>
    <row r="484" spans="1:11" ht="12.75">
      <c r="A484" s="4"/>
      <c r="B484" s="4"/>
      <c r="C484" s="4"/>
      <c r="D484" s="4"/>
      <c r="E484" s="4"/>
      <c r="F484" s="4"/>
      <c r="G484" s="4"/>
      <c r="H484" s="4"/>
      <c r="I484" s="4"/>
      <c r="K484" s="4"/>
    </row>
    <row r="485" spans="1:11" ht="12.75">
      <c r="A485" s="4"/>
      <c r="B485" s="4"/>
      <c r="C485" s="4"/>
      <c r="D485" s="4"/>
      <c r="E485" s="4"/>
      <c r="F485" s="4"/>
      <c r="G485" s="4"/>
      <c r="H485" s="4"/>
      <c r="I485" s="4"/>
      <c r="K485" s="4"/>
    </row>
    <row r="486" spans="1:11" ht="12.75">
      <c r="A486" s="4"/>
      <c r="B486" s="4"/>
      <c r="C486" s="4"/>
      <c r="D486" s="4"/>
      <c r="E486" s="4"/>
      <c r="F486" s="4"/>
      <c r="G486" s="4"/>
      <c r="H486" s="4"/>
      <c r="I486" s="4"/>
      <c r="K486" s="4"/>
    </row>
    <row r="487" spans="1:11" ht="12.75">
      <c r="A487" s="4"/>
      <c r="B487" s="4"/>
      <c r="C487" s="4"/>
      <c r="D487" s="4"/>
      <c r="E487" s="4"/>
      <c r="F487" s="4"/>
      <c r="G487" s="4"/>
      <c r="H487" s="4"/>
      <c r="I487" s="4"/>
      <c r="K487" s="4"/>
    </row>
    <row r="488" spans="1:11" ht="12.75">
      <c r="A488" s="4"/>
      <c r="B488" s="4"/>
      <c r="C488" s="4"/>
      <c r="D488" s="4"/>
      <c r="E488" s="4"/>
      <c r="F488" s="4"/>
      <c r="G488" s="4"/>
      <c r="H488" s="4"/>
      <c r="I488" s="4"/>
      <c r="K488" s="4"/>
    </row>
    <row r="489" spans="1:11" ht="12.75">
      <c r="A489" s="4"/>
      <c r="B489" s="4"/>
      <c r="C489" s="4"/>
      <c r="D489" s="4"/>
      <c r="E489" s="4"/>
      <c r="F489" s="4"/>
      <c r="G489" s="4"/>
      <c r="H489" s="4"/>
      <c r="I489" s="4"/>
      <c r="K489" s="4"/>
    </row>
    <row r="490" spans="1:11" ht="12.75">
      <c r="A490" s="4"/>
      <c r="B490" s="4"/>
      <c r="C490" s="4"/>
      <c r="D490" s="4"/>
      <c r="E490" s="4"/>
      <c r="F490" s="4"/>
      <c r="G490" s="4"/>
      <c r="H490" s="4"/>
      <c r="I490" s="4"/>
      <c r="K490" s="4"/>
    </row>
    <row r="491" spans="1:11" ht="12.75">
      <c r="A491" s="4"/>
      <c r="B491" s="4"/>
      <c r="C491" s="4"/>
      <c r="D491" s="4"/>
      <c r="E491" s="4"/>
      <c r="F491" s="4"/>
      <c r="G491" s="4"/>
      <c r="H491" s="4"/>
      <c r="I491" s="4"/>
      <c r="K491" s="4"/>
    </row>
    <row r="492" spans="1:11" ht="12.75">
      <c r="A492" s="4"/>
      <c r="B492" s="4"/>
      <c r="C492" s="4"/>
      <c r="D492" s="4"/>
      <c r="E492" s="4"/>
      <c r="F492" s="4"/>
      <c r="G492" s="4"/>
      <c r="H492" s="4"/>
      <c r="I492" s="4"/>
      <c r="K492" s="4"/>
    </row>
    <row r="493" spans="1:11" ht="12.75">
      <c r="A493" s="4"/>
      <c r="B493" s="4"/>
      <c r="C493" s="4"/>
      <c r="D493" s="4"/>
      <c r="E493" s="4"/>
      <c r="F493" s="4"/>
      <c r="G493" s="4"/>
      <c r="H493" s="4"/>
      <c r="I493" s="4"/>
      <c r="K493" s="4"/>
    </row>
    <row r="494" spans="1:11" ht="12.75">
      <c r="A494" s="4"/>
      <c r="B494" s="4"/>
      <c r="C494" s="4"/>
      <c r="D494" s="4"/>
      <c r="E494" s="4"/>
      <c r="F494" s="4"/>
      <c r="G494" s="4"/>
      <c r="H494" s="4"/>
      <c r="I494" s="4"/>
      <c r="K494" s="4"/>
    </row>
    <row r="495" spans="1:11" ht="12.75">
      <c r="A495" s="4"/>
      <c r="B495" s="4"/>
      <c r="C495" s="4"/>
      <c r="D495" s="4"/>
      <c r="E495" s="4"/>
      <c r="F495" s="4"/>
      <c r="G495" s="4"/>
      <c r="H495" s="4"/>
      <c r="I495" s="4"/>
      <c r="K495" s="4"/>
    </row>
    <row r="496" spans="1:11" ht="12.75">
      <c r="A496" s="4"/>
      <c r="B496" s="4"/>
      <c r="C496" s="4"/>
      <c r="D496" s="4"/>
      <c r="E496" s="4"/>
      <c r="F496" s="4"/>
      <c r="G496" s="4"/>
      <c r="H496" s="4"/>
      <c r="I496" s="4"/>
      <c r="K496" s="4"/>
    </row>
    <row r="497" spans="1:11" ht="12.75">
      <c r="A497" s="4"/>
      <c r="B497" s="4"/>
      <c r="C497" s="4"/>
      <c r="D497" s="4"/>
      <c r="E497" s="4"/>
      <c r="F497" s="4"/>
      <c r="G497" s="4"/>
      <c r="H497" s="4"/>
      <c r="I497" s="4"/>
      <c r="K497" s="4"/>
    </row>
    <row r="498" spans="1:11" ht="12.75">
      <c r="A498" s="4"/>
      <c r="B498" s="4"/>
      <c r="C498" s="4"/>
      <c r="D498" s="4"/>
      <c r="E498" s="4"/>
      <c r="F498" s="4"/>
      <c r="G498" s="4"/>
      <c r="H498" s="4"/>
      <c r="I498" s="4"/>
      <c r="K498" s="4"/>
    </row>
    <row r="499" spans="1:11" ht="12.75">
      <c r="A499" s="4"/>
      <c r="B499" s="4"/>
      <c r="C499" s="4"/>
      <c r="D499" s="4"/>
      <c r="E499" s="4"/>
      <c r="F499" s="4"/>
      <c r="G499" s="4"/>
      <c r="H499" s="4"/>
      <c r="I499" s="4"/>
      <c r="K499" s="4"/>
    </row>
    <row r="500" spans="1:11" ht="12.75">
      <c r="A500" s="4"/>
      <c r="B500" s="4"/>
      <c r="C500" s="4"/>
      <c r="D500" s="4"/>
      <c r="E500" s="4"/>
      <c r="F500" s="4"/>
      <c r="G500" s="4"/>
      <c r="H500" s="4"/>
      <c r="I500" s="4"/>
      <c r="K500" s="4"/>
    </row>
    <row r="501" spans="1:11" ht="12.75">
      <c r="A501" s="4"/>
      <c r="B501" s="4"/>
      <c r="C501" s="4"/>
      <c r="D501" s="4"/>
      <c r="E501" s="4"/>
      <c r="F501" s="4"/>
      <c r="G501" s="4"/>
      <c r="H501" s="4"/>
      <c r="I501" s="4"/>
      <c r="K501" s="4"/>
    </row>
    <row r="502" spans="1:11" ht="12.75">
      <c r="A502" s="4"/>
      <c r="B502" s="4"/>
      <c r="C502" s="4"/>
      <c r="D502" s="4"/>
      <c r="E502" s="4"/>
      <c r="F502" s="4"/>
      <c r="G502" s="4"/>
      <c r="H502" s="4"/>
      <c r="I502" s="4"/>
      <c r="K502" s="4"/>
    </row>
    <row r="503" spans="1:11" ht="12.75">
      <c r="A503" s="4"/>
      <c r="B503" s="4"/>
      <c r="C503" s="4"/>
      <c r="D503" s="4"/>
      <c r="E503" s="4"/>
      <c r="F503" s="4"/>
      <c r="G503" s="4"/>
      <c r="H503" s="4"/>
      <c r="I503" s="4"/>
      <c r="K503" s="4"/>
    </row>
    <row r="504" spans="1:11" ht="12.75">
      <c r="A504" s="4"/>
      <c r="B504" s="4"/>
      <c r="C504" s="4"/>
      <c r="D504" s="4"/>
      <c r="E504" s="4"/>
      <c r="F504" s="4"/>
      <c r="G504" s="4"/>
      <c r="H504" s="4"/>
      <c r="I504" s="4"/>
      <c r="K504" s="4"/>
    </row>
    <row r="505" spans="1:11" ht="12.75">
      <c r="A505" s="4"/>
      <c r="B505" s="4"/>
      <c r="C505" s="4"/>
      <c r="D505" s="4"/>
      <c r="E505" s="4"/>
      <c r="F505" s="4"/>
      <c r="G505" s="4"/>
      <c r="H505" s="4"/>
      <c r="I505" s="4"/>
      <c r="K505" s="4"/>
    </row>
    <row r="506" spans="1:11" ht="12.75">
      <c r="A506" s="4"/>
      <c r="B506" s="4"/>
      <c r="C506" s="4"/>
      <c r="D506" s="4"/>
      <c r="E506" s="4"/>
      <c r="F506" s="4"/>
      <c r="G506" s="4"/>
      <c r="H506" s="4"/>
      <c r="I506" s="4"/>
      <c r="K506" s="4"/>
    </row>
    <row r="507" spans="1:11" ht="12.75">
      <c r="A507" s="4"/>
      <c r="B507" s="4"/>
      <c r="C507" s="4"/>
      <c r="D507" s="4"/>
      <c r="E507" s="4"/>
      <c r="F507" s="4"/>
      <c r="G507" s="4"/>
      <c r="H507" s="4"/>
      <c r="I507" s="4"/>
      <c r="K507" s="4"/>
    </row>
    <row r="508" spans="1:11" ht="12.75">
      <c r="A508" s="4"/>
      <c r="B508" s="4"/>
      <c r="C508" s="4"/>
      <c r="D508" s="4"/>
      <c r="E508" s="4"/>
      <c r="F508" s="4"/>
      <c r="G508" s="4"/>
      <c r="H508" s="4"/>
      <c r="I508" s="4"/>
      <c r="K508" s="4"/>
    </row>
    <row r="509" spans="1:11" ht="12.75">
      <c r="A509" s="4"/>
      <c r="B509" s="4"/>
      <c r="C509" s="4"/>
      <c r="D509" s="4"/>
      <c r="E509" s="4"/>
      <c r="F509" s="4"/>
      <c r="G509" s="4"/>
      <c r="H509" s="4"/>
      <c r="I509" s="4"/>
      <c r="K509" s="4"/>
    </row>
    <row r="510" spans="1:11" ht="12.75">
      <c r="A510" s="4"/>
      <c r="B510" s="4"/>
      <c r="C510" s="4"/>
      <c r="D510" s="4"/>
      <c r="E510" s="4"/>
      <c r="F510" s="4"/>
      <c r="G510" s="4"/>
      <c r="H510" s="4"/>
      <c r="I510" s="4"/>
      <c r="K510" s="4"/>
    </row>
    <row r="511" spans="1:11" ht="12.75">
      <c r="A511" s="4"/>
      <c r="B511" s="4"/>
      <c r="C511" s="4"/>
      <c r="D511" s="4"/>
      <c r="E511" s="4"/>
      <c r="F511" s="4"/>
      <c r="G511" s="4"/>
      <c r="H511" s="4"/>
      <c r="I511" s="4"/>
      <c r="K511" s="4"/>
    </row>
    <row r="512" spans="1:11" ht="12.75">
      <c r="A512" s="4"/>
      <c r="B512" s="4"/>
      <c r="C512" s="4"/>
      <c r="D512" s="4"/>
      <c r="E512" s="4"/>
      <c r="F512" s="4"/>
      <c r="G512" s="4"/>
      <c r="H512" s="4"/>
      <c r="I512" s="4"/>
      <c r="K512" s="4"/>
    </row>
    <row r="513" spans="1:11" ht="12.75">
      <c r="A513" s="4"/>
      <c r="B513" s="4"/>
      <c r="C513" s="4"/>
      <c r="D513" s="4"/>
      <c r="E513" s="4"/>
      <c r="F513" s="4"/>
      <c r="G513" s="4"/>
      <c r="H513" s="4"/>
      <c r="I513" s="4"/>
      <c r="K513" s="4"/>
    </row>
    <row r="514" spans="1:11" ht="12.75">
      <c r="A514" s="4"/>
      <c r="B514" s="4"/>
      <c r="C514" s="4"/>
      <c r="D514" s="4"/>
      <c r="E514" s="4"/>
      <c r="F514" s="4"/>
      <c r="G514" s="4"/>
      <c r="H514" s="4"/>
      <c r="I514" s="4"/>
      <c r="K514" s="4"/>
    </row>
    <row r="515" spans="1:11" ht="12.75">
      <c r="A515" s="4"/>
      <c r="B515" s="4"/>
      <c r="C515" s="4"/>
      <c r="D515" s="4"/>
      <c r="E515" s="4"/>
      <c r="F515" s="4"/>
      <c r="G515" s="4"/>
      <c r="H515" s="4"/>
      <c r="I515" s="4"/>
      <c r="K515" s="4"/>
    </row>
    <row r="516" spans="1:11" ht="12.75">
      <c r="A516" s="4"/>
      <c r="B516" s="4"/>
      <c r="C516" s="4"/>
      <c r="D516" s="4"/>
      <c r="E516" s="4"/>
      <c r="F516" s="4"/>
      <c r="G516" s="4"/>
      <c r="H516" s="4"/>
      <c r="I516" s="4"/>
      <c r="K516" s="4"/>
    </row>
    <row r="517" spans="1:11" ht="12.75">
      <c r="A517" s="4"/>
      <c r="B517" s="4"/>
      <c r="C517" s="4"/>
      <c r="D517" s="4"/>
      <c r="E517" s="4"/>
      <c r="F517" s="4"/>
      <c r="G517" s="4"/>
      <c r="H517" s="4"/>
      <c r="I517" s="4"/>
      <c r="K517" s="4"/>
    </row>
    <row r="518" spans="1:11" ht="12.75">
      <c r="A518" s="4"/>
      <c r="B518" s="4"/>
      <c r="C518" s="4"/>
      <c r="D518" s="4"/>
      <c r="E518" s="4"/>
      <c r="F518" s="4"/>
      <c r="G518" s="4"/>
      <c r="H518" s="4"/>
      <c r="I518" s="4"/>
      <c r="K518" s="4"/>
    </row>
    <row r="519" spans="1:11" ht="12.75">
      <c r="A519" s="4"/>
      <c r="B519" s="4"/>
      <c r="C519" s="4"/>
      <c r="D519" s="4"/>
      <c r="E519" s="4"/>
      <c r="F519" s="4"/>
      <c r="G519" s="4"/>
      <c r="H519" s="4"/>
      <c r="I519" s="4"/>
      <c r="K519" s="4"/>
    </row>
    <row r="520" spans="1:11" ht="12.75">
      <c r="A520" s="4"/>
      <c r="B520" s="4"/>
      <c r="C520" s="4"/>
      <c r="D520" s="4"/>
      <c r="E520" s="4"/>
      <c r="F520" s="4"/>
      <c r="G520" s="4"/>
      <c r="H520" s="4"/>
      <c r="I520" s="4"/>
      <c r="K520" s="4"/>
    </row>
    <row r="521" spans="1:11" ht="12.75">
      <c r="A521" s="4"/>
      <c r="B521" s="4"/>
      <c r="C521" s="4"/>
      <c r="D521" s="4"/>
      <c r="E521" s="4"/>
      <c r="F521" s="4"/>
      <c r="G521" s="4"/>
      <c r="H521" s="4"/>
      <c r="I521" s="4"/>
      <c r="K521" s="4"/>
    </row>
    <row r="522" spans="1:11" ht="12.75">
      <c r="A522" s="4"/>
      <c r="B522" s="4"/>
      <c r="C522" s="4"/>
      <c r="D522" s="4"/>
      <c r="E522" s="4"/>
      <c r="F522" s="4"/>
      <c r="G522" s="4"/>
      <c r="H522" s="4"/>
      <c r="I522" s="4"/>
      <c r="K522" s="4"/>
    </row>
    <row r="523" spans="1:11" ht="12.75">
      <c r="A523" s="4"/>
      <c r="B523" s="4"/>
      <c r="C523" s="4"/>
      <c r="D523" s="4"/>
      <c r="E523" s="4"/>
      <c r="F523" s="4"/>
      <c r="G523" s="4"/>
      <c r="H523" s="4"/>
      <c r="I523" s="4"/>
      <c r="K523" s="4"/>
    </row>
    <row r="524" spans="1:11" ht="12.75">
      <c r="A524" s="4"/>
      <c r="B524" s="4"/>
      <c r="C524" s="4"/>
      <c r="D524" s="4"/>
      <c r="E524" s="4"/>
      <c r="F524" s="4"/>
      <c r="G524" s="4"/>
      <c r="H524" s="4"/>
      <c r="I524" s="4"/>
      <c r="K524" s="4"/>
    </row>
    <row r="525" spans="1:11" ht="12.75">
      <c r="A525" s="4"/>
      <c r="B525" s="4"/>
      <c r="C525" s="4"/>
      <c r="D525" s="4"/>
      <c r="E525" s="4"/>
      <c r="F525" s="4"/>
      <c r="G525" s="4"/>
      <c r="H525" s="4"/>
      <c r="I525" s="4"/>
      <c r="K525" s="4"/>
    </row>
    <row r="526" spans="1:11" ht="12.75">
      <c r="A526" s="4"/>
      <c r="B526" s="4"/>
      <c r="C526" s="4"/>
      <c r="D526" s="4"/>
      <c r="E526" s="4"/>
      <c r="F526" s="4"/>
      <c r="G526" s="4"/>
      <c r="H526" s="4"/>
      <c r="I526" s="4"/>
      <c r="K526" s="4"/>
    </row>
    <row r="527" spans="1:11" ht="12.75">
      <c r="A527" s="4"/>
      <c r="B527" s="4"/>
      <c r="C527" s="4"/>
      <c r="D527" s="4"/>
      <c r="E527" s="4"/>
      <c r="F527" s="4"/>
      <c r="G527" s="4"/>
      <c r="H527" s="4"/>
      <c r="I527" s="4"/>
      <c r="K527" s="4"/>
    </row>
    <row r="528" spans="1:11" ht="12.75">
      <c r="A528" s="4"/>
      <c r="B528" s="4"/>
      <c r="C528" s="4"/>
      <c r="D528" s="4"/>
      <c r="E528" s="4"/>
      <c r="F528" s="4"/>
      <c r="G528" s="4"/>
      <c r="H528" s="4"/>
      <c r="I528" s="4"/>
      <c r="K528" s="4"/>
    </row>
    <row r="529" spans="1:11" ht="12.75">
      <c r="A529" s="4"/>
      <c r="B529" s="4"/>
      <c r="C529" s="4"/>
      <c r="D529" s="4"/>
      <c r="E529" s="4"/>
      <c r="F529" s="4"/>
      <c r="G529" s="4"/>
      <c r="H529" s="4"/>
      <c r="I529" s="4"/>
      <c r="K529" s="4"/>
    </row>
    <row r="530" spans="1:11" ht="12.75">
      <c r="A530" s="4"/>
      <c r="B530" s="4"/>
      <c r="C530" s="4"/>
      <c r="D530" s="4"/>
      <c r="E530" s="4"/>
      <c r="F530" s="4"/>
      <c r="G530" s="4"/>
      <c r="H530" s="4"/>
      <c r="I530" s="4"/>
      <c r="K530" s="4"/>
    </row>
    <row r="531" spans="1:11" ht="12.75">
      <c r="A531" s="4"/>
      <c r="B531" s="4"/>
      <c r="C531" s="4"/>
      <c r="D531" s="4"/>
      <c r="E531" s="4"/>
      <c r="F531" s="4"/>
      <c r="G531" s="4"/>
      <c r="H531" s="4"/>
      <c r="I531" s="4"/>
      <c r="K531" s="4"/>
    </row>
    <row r="532" spans="1:11" ht="12.75">
      <c r="A532" s="4"/>
      <c r="B532" s="4"/>
      <c r="C532" s="4"/>
      <c r="D532" s="4"/>
      <c r="E532" s="4"/>
      <c r="F532" s="4"/>
      <c r="G532" s="4"/>
      <c r="H532" s="4"/>
      <c r="I532" s="4"/>
      <c r="K532" s="4"/>
    </row>
    <row r="533" spans="1:11" ht="12.75">
      <c r="A533" s="4"/>
      <c r="B533" s="4"/>
      <c r="C533" s="4"/>
      <c r="D533" s="4"/>
      <c r="E533" s="4"/>
      <c r="F533" s="4"/>
      <c r="G533" s="4"/>
      <c r="H533" s="4"/>
      <c r="I533" s="4"/>
      <c r="K533" s="4"/>
    </row>
    <row r="534" spans="1:11" ht="12.75">
      <c r="A534" s="4"/>
      <c r="B534" s="4"/>
      <c r="C534" s="4"/>
      <c r="D534" s="4"/>
      <c r="E534" s="4"/>
      <c r="F534" s="4"/>
      <c r="G534" s="4"/>
      <c r="H534" s="4"/>
      <c r="I534" s="4"/>
      <c r="K534" s="4"/>
    </row>
    <row r="535" spans="1:11" ht="12.75">
      <c r="A535" s="4"/>
      <c r="B535" s="4"/>
      <c r="C535" s="4"/>
      <c r="D535" s="4"/>
      <c r="E535" s="4"/>
      <c r="F535" s="4"/>
      <c r="G535" s="4"/>
      <c r="H535" s="4"/>
      <c r="I535" s="4"/>
      <c r="K535" s="4"/>
    </row>
    <row r="536" spans="1:11" ht="12.75">
      <c r="A536" s="4"/>
      <c r="B536" s="4"/>
      <c r="C536" s="4"/>
      <c r="D536" s="4"/>
      <c r="E536" s="4"/>
      <c r="F536" s="4"/>
      <c r="G536" s="4"/>
      <c r="H536" s="4"/>
      <c r="I536" s="4"/>
      <c r="K536" s="4"/>
    </row>
    <row r="537" spans="1:11" ht="12.75">
      <c r="A537" s="4"/>
      <c r="B537" s="4"/>
      <c r="C537" s="4"/>
      <c r="D537" s="4"/>
      <c r="E537" s="4"/>
      <c r="F537" s="4"/>
      <c r="G537" s="4"/>
      <c r="H537" s="4"/>
      <c r="I537" s="4"/>
      <c r="K537" s="4"/>
    </row>
    <row r="538" spans="1:11" ht="12.75">
      <c r="A538" s="4"/>
      <c r="B538" s="4"/>
      <c r="C538" s="4"/>
      <c r="D538" s="4"/>
      <c r="E538" s="4"/>
      <c r="F538" s="4"/>
      <c r="G538" s="4"/>
      <c r="H538" s="4"/>
      <c r="I538" s="4"/>
      <c r="K538" s="4"/>
    </row>
    <row r="539" spans="1:11" ht="12.75">
      <c r="A539" s="4"/>
      <c r="B539" s="4"/>
      <c r="C539" s="4"/>
      <c r="D539" s="4"/>
      <c r="E539" s="4"/>
      <c r="F539" s="4"/>
      <c r="G539" s="4"/>
      <c r="H539" s="4"/>
      <c r="I539" s="4"/>
      <c r="K539" s="4"/>
    </row>
    <row r="540" spans="1:11" ht="12.75">
      <c r="A540" s="4"/>
      <c r="B540" s="4"/>
      <c r="C540" s="4"/>
      <c r="D540" s="4"/>
      <c r="E540" s="4"/>
      <c r="F540" s="4"/>
      <c r="G540" s="4"/>
      <c r="H540" s="4"/>
      <c r="I540" s="4"/>
      <c r="K540" s="4"/>
    </row>
    <row r="541" spans="1:11" ht="12.75">
      <c r="A541" s="4"/>
      <c r="B541" s="4"/>
      <c r="C541" s="4"/>
      <c r="D541" s="4"/>
      <c r="E541" s="4"/>
      <c r="F541" s="4"/>
      <c r="G541" s="4"/>
      <c r="H541" s="4"/>
      <c r="I541" s="4"/>
      <c r="K541" s="4"/>
    </row>
    <row r="542" spans="1:11" ht="12.75">
      <c r="A542" s="4"/>
      <c r="B542" s="4"/>
      <c r="C542" s="4"/>
      <c r="D542" s="4"/>
      <c r="E542" s="4"/>
      <c r="F542" s="4"/>
      <c r="G542" s="4"/>
      <c r="H542" s="4"/>
      <c r="I542" s="4"/>
      <c r="K542" s="4"/>
    </row>
    <row r="543" spans="1:11" ht="12.75">
      <c r="A543" s="4"/>
      <c r="B543" s="4"/>
      <c r="C543" s="4"/>
      <c r="D543" s="4"/>
      <c r="E543" s="4"/>
      <c r="F543" s="4"/>
      <c r="G543" s="4"/>
      <c r="H543" s="4"/>
      <c r="I543" s="4"/>
      <c r="K543" s="4"/>
    </row>
    <row r="544" spans="1:11" ht="12.75">
      <c r="A544" s="4"/>
      <c r="B544" s="4"/>
      <c r="C544" s="4"/>
      <c r="D544" s="4"/>
      <c r="E544" s="4"/>
      <c r="F544" s="4"/>
      <c r="G544" s="4"/>
      <c r="H544" s="4"/>
      <c r="I544" s="4"/>
      <c r="K544" s="4"/>
    </row>
    <row r="545" spans="1:11" ht="12.75">
      <c r="A545" s="4"/>
      <c r="B545" s="4"/>
      <c r="C545" s="4"/>
      <c r="D545" s="4"/>
      <c r="E545" s="4"/>
      <c r="F545" s="4"/>
      <c r="G545" s="4"/>
      <c r="H545" s="4"/>
      <c r="I545" s="4"/>
      <c r="K545" s="4"/>
    </row>
    <row r="546" spans="1:11" ht="12.75">
      <c r="A546" s="4"/>
      <c r="B546" s="4"/>
      <c r="C546" s="4"/>
      <c r="D546" s="4"/>
      <c r="E546" s="4"/>
      <c r="F546" s="4"/>
      <c r="G546" s="4"/>
      <c r="H546" s="4"/>
      <c r="I546" s="4"/>
      <c r="K546" s="4"/>
    </row>
    <row r="547" spans="1:11" ht="12.75">
      <c r="A547" s="4"/>
      <c r="B547" s="4"/>
      <c r="C547" s="4"/>
      <c r="D547" s="4"/>
      <c r="E547" s="4"/>
      <c r="F547" s="4"/>
      <c r="G547" s="4"/>
      <c r="H547" s="4"/>
      <c r="I547" s="4"/>
      <c r="K547" s="4"/>
    </row>
    <row r="548" spans="1:11" ht="12.75">
      <c r="A548" s="4"/>
      <c r="B548" s="4"/>
      <c r="C548" s="4"/>
      <c r="D548" s="4"/>
      <c r="E548" s="4"/>
      <c r="F548" s="4"/>
      <c r="G548" s="4"/>
      <c r="H548" s="4"/>
      <c r="I548" s="4"/>
      <c r="K548" s="4"/>
    </row>
    <row r="549" spans="1:11" ht="12.75">
      <c r="A549" s="4"/>
      <c r="B549" s="4"/>
      <c r="C549" s="4"/>
      <c r="D549" s="4"/>
      <c r="E549" s="4"/>
      <c r="F549" s="4"/>
      <c r="G549" s="4"/>
      <c r="H549" s="4"/>
      <c r="I549" s="4"/>
      <c r="K549" s="4"/>
    </row>
    <row r="550" spans="1:11" ht="12.75">
      <c r="A550" s="4"/>
      <c r="B550" s="4"/>
      <c r="C550" s="4"/>
      <c r="D550" s="4"/>
      <c r="E550" s="4"/>
      <c r="F550" s="4"/>
      <c r="G550" s="4"/>
      <c r="H550" s="4"/>
      <c r="I550" s="4"/>
      <c r="K550" s="4"/>
    </row>
    <row r="551" spans="1:11" ht="12.75">
      <c r="A551" s="4"/>
      <c r="B551" s="4"/>
      <c r="C551" s="4"/>
      <c r="D551" s="4"/>
      <c r="E551" s="4"/>
      <c r="F551" s="4"/>
      <c r="G551" s="4"/>
      <c r="H551" s="4"/>
      <c r="I551" s="4"/>
      <c r="K551" s="4"/>
    </row>
    <row r="552" spans="1:11" ht="12.75">
      <c r="A552" s="4"/>
      <c r="B552" s="4"/>
      <c r="C552" s="4"/>
      <c r="D552" s="4"/>
      <c r="E552" s="4"/>
      <c r="F552" s="4"/>
      <c r="G552" s="4"/>
      <c r="H552" s="4"/>
      <c r="I552" s="4"/>
      <c r="K552" s="4"/>
    </row>
    <row r="553" spans="1:11" ht="12.75">
      <c r="A553" s="4"/>
      <c r="B553" s="4"/>
      <c r="C553" s="4"/>
      <c r="D553" s="4"/>
      <c r="E553" s="4"/>
      <c r="F553" s="4"/>
      <c r="G553" s="4"/>
      <c r="H553" s="4"/>
      <c r="I553" s="4"/>
      <c r="K553" s="4"/>
    </row>
    <row r="554" spans="1:11" ht="12.75">
      <c r="A554" s="4"/>
      <c r="B554" s="4"/>
      <c r="C554" s="4"/>
      <c r="D554" s="4"/>
      <c r="E554" s="4"/>
      <c r="F554" s="4"/>
      <c r="G554" s="4"/>
      <c r="H554" s="4"/>
      <c r="I554" s="4"/>
      <c r="K554" s="4"/>
    </row>
    <row r="555" spans="1:11" ht="12.75">
      <c r="A555" s="4"/>
      <c r="B555" s="4"/>
      <c r="C555" s="4"/>
      <c r="D555" s="4"/>
      <c r="E555" s="4"/>
      <c r="F555" s="4"/>
      <c r="G555" s="4"/>
      <c r="H555" s="4"/>
      <c r="I555" s="4"/>
      <c r="K555" s="4"/>
    </row>
    <row r="556" spans="1:11" ht="12.75">
      <c r="A556" s="4"/>
      <c r="B556" s="4"/>
      <c r="C556" s="4"/>
      <c r="D556" s="4"/>
      <c r="E556" s="4"/>
      <c r="F556" s="4"/>
      <c r="G556" s="4"/>
      <c r="H556" s="4"/>
      <c r="I556" s="4"/>
      <c r="K556" s="4"/>
    </row>
    <row r="557" spans="1:11" ht="12.75">
      <c r="A557" s="4"/>
      <c r="B557" s="4"/>
      <c r="C557" s="4"/>
      <c r="D557" s="4"/>
      <c r="E557" s="4"/>
      <c r="F557" s="4"/>
      <c r="G557" s="4"/>
      <c r="H557" s="4"/>
      <c r="I557" s="4"/>
      <c r="K557" s="4"/>
    </row>
    <row r="558" spans="1:11" ht="12.75">
      <c r="A558" s="4"/>
      <c r="B558" s="4"/>
      <c r="C558" s="4"/>
      <c r="D558" s="4"/>
      <c r="E558" s="4"/>
      <c r="F558" s="4"/>
      <c r="G558" s="4"/>
      <c r="H558" s="4"/>
      <c r="I558" s="4"/>
      <c r="K558" s="4"/>
    </row>
    <row r="559" spans="1:11" ht="12.75">
      <c r="A559" s="4"/>
      <c r="B559" s="4"/>
      <c r="C559" s="4"/>
      <c r="D559" s="4"/>
      <c r="E559" s="4"/>
      <c r="F559" s="4"/>
      <c r="G559" s="4"/>
      <c r="H559" s="4"/>
      <c r="I559" s="4"/>
      <c r="K559" s="4"/>
    </row>
    <row r="560" spans="1:11" ht="12.75">
      <c r="A560" s="4"/>
      <c r="B560" s="4"/>
      <c r="C560" s="4"/>
      <c r="D560" s="4"/>
      <c r="E560" s="4"/>
      <c r="F560" s="4"/>
      <c r="G560" s="4"/>
      <c r="H560" s="4"/>
      <c r="I560" s="4"/>
      <c r="K560" s="4"/>
    </row>
    <row r="561" spans="1:11" ht="12.75">
      <c r="A561" s="4"/>
      <c r="B561" s="4"/>
      <c r="C561" s="4"/>
      <c r="D561" s="4"/>
      <c r="E561" s="4"/>
      <c r="F561" s="4"/>
      <c r="G561" s="4"/>
      <c r="H561" s="4"/>
      <c r="I561" s="4"/>
      <c r="K561" s="4"/>
    </row>
    <row r="562" spans="1:11" ht="12.75">
      <c r="A562" s="4"/>
      <c r="B562" s="4"/>
      <c r="C562" s="4"/>
      <c r="D562" s="4"/>
      <c r="E562" s="4"/>
      <c r="F562" s="4"/>
      <c r="G562" s="4"/>
      <c r="H562" s="4"/>
      <c r="I562" s="4"/>
      <c r="K562" s="4"/>
    </row>
    <row r="563" spans="1:11" ht="12.75">
      <c r="A563" s="4"/>
      <c r="B563" s="4"/>
      <c r="C563" s="4"/>
      <c r="D563" s="4"/>
      <c r="E563" s="4"/>
      <c r="F563" s="4"/>
      <c r="G563" s="4"/>
      <c r="H563" s="4"/>
      <c r="I563" s="4"/>
      <c r="K563" s="4"/>
    </row>
    <row r="564" spans="1:11" ht="12.75">
      <c r="A564" s="4"/>
      <c r="B564" s="4"/>
      <c r="C564" s="4"/>
      <c r="D564" s="4"/>
      <c r="E564" s="4"/>
      <c r="F564" s="4"/>
      <c r="G564" s="4"/>
      <c r="H564" s="4"/>
      <c r="I564" s="4"/>
      <c r="K564" s="4"/>
    </row>
    <row r="565" spans="1:11" ht="12.75">
      <c r="A565" s="4"/>
      <c r="B565" s="4"/>
      <c r="C565" s="4"/>
      <c r="D565" s="4"/>
      <c r="E565" s="4"/>
      <c r="F565" s="4"/>
      <c r="G565" s="4"/>
      <c r="H565" s="4"/>
      <c r="I565" s="4"/>
      <c r="K565" s="4"/>
    </row>
    <row r="566" spans="1:11" ht="12.75">
      <c r="A566" s="4"/>
      <c r="B566" s="4"/>
      <c r="C566" s="4"/>
      <c r="D566" s="4"/>
      <c r="E566" s="4"/>
      <c r="F566" s="4"/>
      <c r="G566" s="4"/>
      <c r="H566" s="4"/>
      <c r="I566" s="4"/>
      <c r="K566" s="4"/>
    </row>
    <row r="567" spans="1:11" ht="12.75">
      <c r="A567" s="4"/>
      <c r="B567" s="4"/>
      <c r="C567" s="4"/>
      <c r="D567" s="4"/>
      <c r="E567" s="4"/>
      <c r="F567" s="4"/>
      <c r="G567" s="4"/>
      <c r="H567" s="4"/>
      <c r="I567" s="4"/>
      <c r="K567" s="4"/>
    </row>
    <row r="568" spans="1:11" ht="12.75">
      <c r="A568" s="4"/>
      <c r="B568" s="4"/>
      <c r="C568" s="4"/>
      <c r="D568" s="4"/>
      <c r="E568" s="4"/>
      <c r="F568" s="4"/>
      <c r="G568" s="4"/>
      <c r="H568" s="4"/>
      <c r="I568" s="4"/>
      <c r="K568" s="4"/>
    </row>
    <row r="569" spans="1:11" ht="12.75">
      <c r="A569" s="4"/>
      <c r="B569" s="4"/>
      <c r="C569" s="4"/>
      <c r="D569" s="4"/>
      <c r="E569" s="4"/>
      <c r="F569" s="4"/>
      <c r="G569" s="4"/>
      <c r="H569" s="4"/>
      <c r="I569" s="4"/>
      <c r="K569" s="4"/>
    </row>
    <row r="570" spans="1:11" ht="12.75">
      <c r="A570" s="4"/>
      <c r="B570" s="4"/>
      <c r="C570" s="4"/>
      <c r="D570" s="4"/>
      <c r="E570" s="4"/>
      <c r="F570" s="4"/>
      <c r="G570" s="4"/>
      <c r="H570" s="4"/>
      <c r="I570" s="4"/>
      <c r="K570" s="4"/>
    </row>
    <row r="571" spans="1:11" ht="12.75">
      <c r="A571" s="4"/>
      <c r="B571" s="4"/>
      <c r="C571" s="4"/>
      <c r="D571" s="4"/>
      <c r="E571" s="4"/>
      <c r="F571" s="4"/>
      <c r="G571" s="4"/>
      <c r="H571" s="4"/>
      <c r="I571" s="4"/>
      <c r="K571" s="4"/>
    </row>
    <row r="572" spans="1:11" ht="12.75">
      <c r="A572" s="4"/>
      <c r="B572" s="4"/>
      <c r="C572" s="4"/>
      <c r="D572" s="4"/>
      <c r="E572" s="4"/>
      <c r="F572" s="4"/>
      <c r="G572" s="4"/>
      <c r="H572" s="4"/>
      <c r="I572" s="4"/>
      <c r="K572" s="4"/>
    </row>
    <row r="573" spans="1:11" ht="12.75">
      <c r="A573" s="4"/>
      <c r="B573" s="4"/>
      <c r="C573" s="4"/>
      <c r="D573" s="4"/>
      <c r="E573" s="4"/>
      <c r="F573" s="4"/>
      <c r="G573" s="4"/>
      <c r="H573" s="4"/>
      <c r="I573" s="4"/>
      <c r="K573" s="4"/>
    </row>
    <row r="574" spans="1:11" ht="12.75">
      <c r="A574" s="4"/>
      <c r="B574" s="4"/>
      <c r="C574" s="4"/>
      <c r="D574" s="4"/>
      <c r="E574" s="4"/>
      <c r="F574" s="4"/>
      <c r="G574" s="4"/>
      <c r="H574" s="4"/>
      <c r="I574" s="4"/>
      <c r="K574" s="4"/>
    </row>
    <row r="575" spans="1:11" ht="12.75">
      <c r="A575" s="4"/>
      <c r="B575" s="4"/>
      <c r="C575" s="4"/>
      <c r="D575" s="4"/>
      <c r="E575" s="4"/>
      <c r="F575" s="4"/>
      <c r="G575" s="4"/>
      <c r="H575" s="4"/>
      <c r="I575" s="4"/>
      <c r="K575" s="4"/>
    </row>
    <row r="576" spans="1:11" ht="12.75">
      <c r="A576" s="4"/>
      <c r="B576" s="4"/>
      <c r="C576" s="4"/>
      <c r="D576" s="4"/>
      <c r="E576" s="4"/>
      <c r="F576" s="4"/>
      <c r="G576" s="4"/>
      <c r="H576" s="4"/>
      <c r="I576" s="4"/>
      <c r="K576" s="4"/>
    </row>
    <row r="577" spans="1:11" ht="12.75">
      <c r="A577" s="4"/>
      <c r="B577" s="4"/>
      <c r="C577" s="4"/>
      <c r="D577" s="4"/>
      <c r="E577" s="4"/>
      <c r="F577" s="4"/>
      <c r="G577" s="4"/>
      <c r="H577" s="4"/>
      <c r="I577" s="4"/>
      <c r="K577" s="4"/>
    </row>
    <row r="578" spans="1:11" ht="12.75">
      <c r="A578" s="4"/>
      <c r="B578" s="4"/>
      <c r="C578" s="4"/>
      <c r="D578" s="4"/>
      <c r="E578" s="4"/>
      <c r="F578" s="4"/>
      <c r="G578" s="4"/>
      <c r="H578" s="4"/>
      <c r="I578" s="4"/>
      <c r="K578" s="4"/>
    </row>
    <row r="579" spans="1:11" ht="12.75">
      <c r="A579" s="4"/>
      <c r="B579" s="4"/>
      <c r="C579" s="4"/>
      <c r="D579" s="4"/>
      <c r="E579" s="4"/>
      <c r="F579" s="4"/>
      <c r="G579" s="4"/>
      <c r="H579" s="4"/>
      <c r="I579" s="4"/>
      <c r="K579" s="4"/>
    </row>
    <row r="580" spans="1:11" ht="12.75">
      <c r="A580" s="4"/>
      <c r="B580" s="4"/>
      <c r="C580" s="4"/>
      <c r="D580" s="4"/>
      <c r="E580" s="4"/>
      <c r="F580" s="4"/>
      <c r="G580" s="4"/>
      <c r="H580" s="4"/>
      <c r="I580" s="4"/>
      <c r="K580" s="4"/>
    </row>
    <row r="581" spans="1:11" ht="12.75">
      <c r="A581" s="4"/>
      <c r="B581" s="4"/>
      <c r="C581" s="4"/>
      <c r="D581" s="4"/>
      <c r="E581" s="4"/>
      <c r="F581" s="4"/>
      <c r="G581" s="4"/>
      <c r="H581" s="4"/>
      <c r="I581" s="4"/>
      <c r="K581" s="4"/>
    </row>
    <row r="582" spans="1:11" ht="12.75">
      <c r="A582" s="4"/>
      <c r="B582" s="4"/>
      <c r="C582" s="4"/>
      <c r="D582" s="4"/>
      <c r="E582" s="4"/>
      <c r="F582" s="4"/>
      <c r="G582" s="4"/>
      <c r="H582" s="4"/>
      <c r="I582" s="4"/>
      <c r="K582" s="4"/>
    </row>
    <row r="583" spans="1:11" ht="12.75">
      <c r="A583" s="4"/>
      <c r="B583" s="4"/>
      <c r="C583" s="4"/>
      <c r="D583" s="4"/>
      <c r="E583" s="4"/>
      <c r="F583" s="4"/>
      <c r="G583" s="4"/>
      <c r="H583" s="4"/>
      <c r="I583" s="4"/>
      <c r="K583" s="4"/>
    </row>
    <row r="584" spans="1:11" ht="12.75">
      <c r="A584" s="4"/>
      <c r="B584" s="4"/>
      <c r="C584" s="4"/>
      <c r="D584" s="4"/>
      <c r="E584" s="4"/>
      <c r="F584" s="4"/>
      <c r="G584" s="4"/>
      <c r="H584" s="4"/>
      <c r="I584" s="4"/>
      <c r="K584" s="4"/>
    </row>
    <row r="585" spans="1:11" ht="12.75">
      <c r="A585" s="4"/>
      <c r="B585" s="4"/>
      <c r="C585" s="4"/>
      <c r="D585" s="4"/>
      <c r="E585" s="4"/>
      <c r="F585" s="4"/>
      <c r="G585" s="4"/>
      <c r="H585" s="4"/>
      <c r="I585" s="4"/>
      <c r="K585" s="4"/>
    </row>
    <row r="586" spans="1:11" ht="12.75">
      <c r="A586" s="4"/>
      <c r="B586" s="4"/>
      <c r="C586" s="4"/>
      <c r="D586" s="4"/>
      <c r="E586" s="4"/>
      <c r="F586" s="4"/>
      <c r="G586" s="4"/>
      <c r="H586" s="4"/>
      <c r="I586" s="4"/>
      <c r="K586" s="4"/>
    </row>
    <row r="587" spans="1:11" ht="12.75">
      <c r="A587" s="4"/>
      <c r="B587" s="4"/>
      <c r="C587" s="4"/>
      <c r="D587" s="4"/>
      <c r="E587" s="4"/>
      <c r="F587" s="4"/>
      <c r="G587" s="4"/>
      <c r="H587" s="4"/>
      <c r="I587" s="4"/>
      <c r="K587" s="4"/>
    </row>
    <row r="588" spans="1:11" ht="12.75">
      <c r="A588" s="4"/>
      <c r="B588" s="4"/>
      <c r="C588" s="4"/>
      <c r="D588" s="4"/>
      <c r="E588" s="4"/>
      <c r="F588" s="4"/>
      <c r="G588" s="4"/>
      <c r="H588" s="4"/>
      <c r="I588" s="4"/>
      <c r="K588" s="4"/>
    </row>
    <row r="589" spans="1:11" ht="12.75">
      <c r="A589" s="4"/>
      <c r="B589" s="4"/>
      <c r="C589" s="4"/>
      <c r="D589" s="4"/>
      <c r="E589" s="4"/>
      <c r="F589" s="4"/>
      <c r="G589" s="4"/>
      <c r="H589" s="4"/>
      <c r="I589" s="4"/>
      <c r="K589" s="4"/>
    </row>
    <row r="590" spans="1:11" ht="12.75">
      <c r="A590" s="4"/>
      <c r="B590" s="4"/>
      <c r="C590" s="4"/>
      <c r="D590" s="4"/>
      <c r="E590" s="4"/>
      <c r="F590" s="4"/>
      <c r="G590" s="4"/>
      <c r="H590" s="4"/>
      <c r="I590" s="4"/>
      <c r="K590" s="4"/>
    </row>
    <row r="591" spans="1:11" ht="12.75">
      <c r="A591" s="4"/>
      <c r="B591" s="4"/>
      <c r="C591" s="4"/>
      <c r="D591" s="4"/>
      <c r="E591" s="4"/>
      <c r="F591" s="4"/>
      <c r="G591" s="4"/>
      <c r="H591" s="4"/>
      <c r="I591" s="4"/>
      <c r="K591" s="4"/>
    </row>
    <row r="592" spans="1:11" ht="12.75">
      <c r="A592" s="4"/>
      <c r="B592" s="4"/>
      <c r="C592" s="4"/>
      <c r="D592" s="4"/>
      <c r="E592" s="4"/>
      <c r="F592" s="4"/>
      <c r="G592" s="4"/>
      <c r="H592" s="4"/>
      <c r="I592" s="4"/>
      <c r="K592" s="4"/>
    </row>
    <row r="593" spans="1:11" ht="12.75">
      <c r="A593" s="4"/>
      <c r="B593" s="4"/>
      <c r="C593" s="4"/>
      <c r="D593" s="4"/>
      <c r="E593" s="4"/>
      <c r="F593" s="4"/>
      <c r="G593" s="4"/>
      <c r="H593" s="4"/>
      <c r="I593" s="4"/>
      <c r="K593" s="4"/>
    </row>
    <row r="594" spans="1:11" ht="12.75">
      <c r="A594" s="4"/>
      <c r="B594" s="4"/>
      <c r="C594" s="4"/>
      <c r="D594" s="4"/>
      <c r="E594" s="4"/>
      <c r="F594" s="4"/>
      <c r="G594" s="4"/>
      <c r="H594" s="4"/>
      <c r="I594" s="4"/>
      <c r="K594" s="4"/>
    </row>
    <row r="595" spans="1:11" ht="12.75">
      <c r="A595" s="4"/>
      <c r="B595" s="4"/>
      <c r="C595" s="4"/>
      <c r="D595" s="4"/>
      <c r="E595" s="4"/>
      <c r="F595" s="4"/>
      <c r="G595" s="4"/>
      <c r="H595" s="4"/>
      <c r="I595" s="4"/>
      <c r="K595" s="4"/>
    </row>
    <row r="596" spans="1:11" ht="12.75">
      <c r="A596" s="4"/>
      <c r="B596" s="4"/>
      <c r="C596" s="4"/>
      <c r="D596" s="4"/>
      <c r="E596" s="4"/>
      <c r="F596" s="4"/>
      <c r="G596" s="4"/>
      <c r="H596" s="4"/>
      <c r="I596" s="4"/>
      <c r="K596" s="4"/>
    </row>
    <row r="597" spans="1:11" ht="12.75">
      <c r="A597" s="4"/>
      <c r="B597" s="4"/>
      <c r="C597" s="4"/>
      <c r="D597" s="4"/>
      <c r="E597" s="4"/>
      <c r="F597" s="4"/>
      <c r="G597" s="4"/>
      <c r="H597" s="4"/>
      <c r="I597" s="4"/>
      <c r="K597" s="4"/>
    </row>
    <row r="598" spans="1:11" ht="12.75">
      <c r="A598" s="4"/>
      <c r="B598" s="4"/>
      <c r="C598" s="4"/>
      <c r="D598" s="4"/>
      <c r="E598" s="4"/>
      <c r="F598" s="4"/>
      <c r="G598" s="4"/>
      <c r="H598" s="4"/>
      <c r="I598" s="4"/>
      <c r="K598" s="4"/>
    </row>
    <row r="599" spans="1:11" ht="12.75">
      <c r="A599" s="4"/>
      <c r="B599" s="4"/>
      <c r="C599" s="4"/>
      <c r="D599" s="4"/>
      <c r="E599" s="4"/>
      <c r="F599" s="4"/>
      <c r="G599" s="4"/>
      <c r="H599" s="4"/>
      <c r="I599" s="4"/>
      <c r="K599" s="4"/>
    </row>
    <row r="600" spans="1:11" ht="12.75">
      <c r="A600" s="4"/>
      <c r="B600" s="4"/>
      <c r="C600" s="4"/>
      <c r="D600" s="4"/>
      <c r="E600" s="4"/>
      <c r="F600" s="4"/>
      <c r="G600" s="4"/>
      <c r="H600" s="4"/>
      <c r="I600" s="4"/>
      <c r="K600" s="4"/>
    </row>
    <row r="601" spans="1:11" ht="12.75">
      <c r="A601" s="4"/>
      <c r="B601" s="4"/>
      <c r="C601" s="4"/>
      <c r="D601" s="4"/>
      <c r="E601" s="4"/>
      <c r="F601" s="4"/>
      <c r="G601" s="4"/>
      <c r="H601" s="4"/>
      <c r="I601" s="4"/>
      <c r="K601" s="4"/>
    </row>
    <row r="602" spans="1:11" ht="12.75">
      <c r="A602" s="4"/>
      <c r="B602" s="4"/>
      <c r="C602" s="4"/>
      <c r="D602" s="4"/>
      <c r="E602" s="4"/>
      <c r="F602" s="4"/>
      <c r="G602" s="4"/>
      <c r="H602" s="4"/>
      <c r="I602" s="4"/>
      <c r="K602" s="4"/>
    </row>
    <row r="603" spans="1:11" ht="12.75">
      <c r="A603" s="4"/>
      <c r="B603" s="4"/>
      <c r="C603" s="4"/>
      <c r="D603" s="4"/>
      <c r="E603" s="4"/>
      <c r="F603" s="4"/>
      <c r="G603" s="4"/>
      <c r="H603" s="4"/>
      <c r="I603" s="4"/>
      <c r="K603" s="4"/>
    </row>
    <row r="604" spans="1:11" ht="12.75">
      <c r="A604" s="4"/>
      <c r="B604" s="4"/>
      <c r="C604" s="4"/>
      <c r="D604" s="4"/>
      <c r="E604" s="4"/>
      <c r="F604" s="4"/>
      <c r="G604" s="4"/>
      <c r="H604" s="4"/>
      <c r="I604" s="4"/>
      <c r="K604" s="4"/>
    </row>
    <row r="605" spans="1:11" ht="12.75">
      <c r="A605" s="4"/>
      <c r="B605" s="4"/>
      <c r="C605" s="4"/>
      <c r="D605" s="4"/>
      <c r="E605" s="4"/>
      <c r="F605" s="4"/>
      <c r="G605" s="4"/>
      <c r="H605" s="4"/>
      <c r="I605" s="4"/>
      <c r="K605" s="4"/>
    </row>
    <row r="606" spans="1:11" ht="12.75">
      <c r="A606" s="4"/>
      <c r="B606" s="4"/>
      <c r="C606" s="4"/>
      <c r="D606" s="4"/>
      <c r="E606" s="4"/>
      <c r="F606" s="4"/>
      <c r="G606" s="4"/>
      <c r="H606" s="4"/>
      <c r="I606" s="4"/>
      <c r="K606" s="4"/>
    </row>
    <row r="607" spans="1:11" ht="12.75">
      <c r="A607" s="4"/>
      <c r="B607" s="4"/>
      <c r="C607" s="4"/>
      <c r="D607" s="4"/>
      <c r="E607" s="4"/>
      <c r="F607" s="4"/>
      <c r="G607" s="4"/>
      <c r="H607" s="4"/>
      <c r="I607" s="4"/>
      <c r="K607" s="4"/>
    </row>
    <row r="608" spans="1:11" ht="12.75">
      <c r="A608" s="4"/>
      <c r="B608" s="4"/>
      <c r="C608" s="4"/>
      <c r="D608" s="4"/>
      <c r="E608" s="4"/>
      <c r="F608" s="4"/>
      <c r="G608" s="4"/>
      <c r="H608" s="4"/>
      <c r="I608" s="4"/>
      <c r="K608" s="4"/>
    </row>
    <row r="609" spans="1:11" ht="12.75">
      <c r="A609" s="4"/>
      <c r="B609" s="4"/>
      <c r="C609" s="4"/>
      <c r="D609" s="4"/>
      <c r="E609" s="4"/>
      <c r="F609" s="4"/>
      <c r="G609" s="4"/>
      <c r="H609" s="4"/>
      <c r="I609" s="4"/>
      <c r="K609" s="4"/>
    </row>
    <row r="610" spans="1:11" ht="12.75">
      <c r="A610" s="4"/>
      <c r="B610" s="4"/>
      <c r="C610" s="4"/>
      <c r="D610" s="4"/>
      <c r="E610" s="4"/>
      <c r="F610" s="4"/>
      <c r="G610" s="4"/>
      <c r="H610" s="4"/>
      <c r="I610" s="4"/>
      <c r="K610" s="4"/>
    </row>
    <row r="611" spans="1:11" ht="12.75">
      <c r="A611" s="4"/>
      <c r="B611" s="4"/>
      <c r="C611" s="4"/>
      <c r="D611" s="4"/>
      <c r="E611" s="4"/>
      <c r="F611" s="4"/>
      <c r="G611" s="4"/>
      <c r="H611" s="4"/>
      <c r="I611" s="4"/>
      <c r="K611" s="4"/>
    </row>
    <row r="612" spans="1:11" ht="12.75">
      <c r="A612" s="4"/>
      <c r="B612" s="4"/>
      <c r="C612" s="4"/>
      <c r="D612" s="4"/>
      <c r="E612" s="4"/>
      <c r="F612" s="4"/>
      <c r="G612" s="4"/>
      <c r="H612" s="4"/>
      <c r="I612" s="4"/>
      <c r="K612" s="4"/>
    </row>
    <row r="613" spans="1:11" ht="12.75">
      <c r="A613" s="4"/>
      <c r="B613" s="4"/>
      <c r="C613" s="4"/>
      <c r="D613" s="4"/>
      <c r="E613" s="4"/>
      <c r="F613" s="4"/>
      <c r="G613" s="4"/>
      <c r="H613" s="4"/>
      <c r="I613" s="4"/>
      <c r="K613" s="4"/>
    </row>
    <row r="614" spans="1:11" ht="12.75">
      <c r="A614" s="4"/>
      <c r="B614" s="4"/>
      <c r="C614" s="4"/>
      <c r="D614" s="4"/>
      <c r="E614" s="4"/>
      <c r="F614" s="4"/>
      <c r="G614" s="4"/>
      <c r="H614" s="4"/>
      <c r="I614" s="4"/>
      <c r="K614" s="4"/>
    </row>
    <row r="615" spans="1:11" ht="12.75">
      <c r="A615" s="4"/>
      <c r="B615" s="4"/>
      <c r="C615" s="4"/>
      <c r="D615" s="4"/>
      <c r="E615" s="4"/>
      <c r="F615" s="4"/>
      <c r="G615" s="4"/>
      <c r="H615" s="4"/>
      <c r="I615" s="4"/>
      <c r="K615" s="4"/>
    </row>
    <row r="616" spans="1:11" ht="12.75">
      <c r="A616" s="4"/>
      <c r="B616" s="4"/>
      <c r="C616" s="4"/>
      <c r="D616" s="4"/>
      <c r="E616" s="4"/>
      <c r="F616" s="4"/>
      <c r="G616" s="4"/>
      <c r="H616" s="4"/>
      <c r="I616" s="4"/>
      <c r="K616" s="4"/>
    </row>
    <row r="617" spans="1:11" ht="12.75">
      <c r="A617" s="4"/>
      <c r="B617" s="4"/>
      <c r="C617" s="4"/>
      <c r="D617" s="4"/>
      <c r="E617" s="4"/>
      <c r="F617" s="4"/>
      <c r="G617" s="4"/>
      <c r="H617" s="4"/>
      <c r="I617" s="4"/>
      <c r="K617" s="4"/>
    </row>
    <row r="618" spans="1:11" ht="12.75">
      <c r="A618" s="4"/>
      <c r="B618" s="4"/>
      <c r="C618" s="4"/>
      <c r="D618" s="4"/>
      <c r="E618" s="4"/>
      <c r="F618" s="4"/>
      <c r="G618" s="4"/>
      <c r="H618" s="4"/>
      <c r="I618" s="4"/>
      <c r="K618" s="4"/>
    </row>
    <row r="619" spans="1:11" ht="12.75">
      <c r="A619" s="4"/>
      <c r="B619" s="4"/>
      <c r="C619" s="4"/>
      <c r="D619" s="4"/>
      <c r="E619" s="4"/>
      <c r="F619" s="4"/>
      <c r="G619" s="4"/>
      <c r="H619" s="4"/>
      <c r="I619" s="4"/>
      <c r="K619" s="4"/>
    </row>
    <row r="620" spans="1:11" ht="12.75">
      <c r="A620" s="4"/>
      <c r="B620" s="4"/>
      <c r="C620" s="4"/>
      <c r="D620" s="4"/>
      <c r="E620" s="4"/>
      <c r="F620" s="4"/>
      <c r="G620" s="4"/>
      <c r="H620" s="4"/>
      <c r="I620" s="4"/>
      <c r="K620" s="4"/>
    </row>
    <row r="621" spans="1:11" ht="12.75">
      <c r="A621" s="4"/>
      <c r="B621" s="4"/>
      <c r="C621" s="4"/>
      <c r="D621" s="4"/>
      <c r="E621" s="4"/>
      <c r="F621" s="4"/>
      <c r="G621" s="4"/>
      <c r="H621" s="4"/>
      <c r="I621" s="4"/>
      <c r="K621" s="4"/>
    </row>
    <row r="622" spans="1:11" ht="12.75">
      <c r="A622" s="4"/>
      <c r="B622" s="4"/>
      <c r="C622" s="4"/>
      <c r="D622" s="4"/>
      <c r="E622" s="4"/>
      <c r="F622" s="4"/>
      <c r="G622" s="4"/>
      <c r="H622" s="4"/>
      <c r="I622" s="4"/>
      <c r="K622" s="4"/>
    </row>
    <row r="623" spans="1:11" ht="12.75">
      <c r="A623" s="4"/>
      <c r="B623" s="4"/>
      <c r="C623" s="4"/>
      <c r="D623" s="4"/>
      <c r="E623" s="4"/>
      <c r="F623" s="4"/>
      <c r="G623" s="4"/>
      <c r="H623" s="4"/>
      <c r="I623" s="4"/>
      <c r="K623" s="4"/>
    </row>
    <row r="624" spans="1:11" ht="12.75">
      <c r="A624" s="4"/>
      <c r="B624" s="4"/>
      <c r="C624" s="4"/>
      <c r="D624" s="4"/>
      <c r="E624" s="4"/>
      <c r="F624" s="4"/>
      <c r="G624" s="4"/>
      <c r="H624" s="4"/>
      <c r="I624" s="4"/>
      <c r="K624" s="4"/>
    </row>
    <row r="625" spans="1:11" ht="12.75">
      <c r="A625" s="4"/>
      <c r="B625" s="4"/>
      <c r="C625" s="4"/>
      <c r="D625" s="4"/>
      <c r="E625" s="4"/>
      <c r="F625" s="4"/>
      <c r="G625" s="4"/>
      <c r="H625" s="4"/>
      <c r="I625" s="4"/>
      <c r="K625" s="4"/>
    </row>
    <row r="626" spans="1:11" ht="12.75">
      <c r="A626" s="4"/>
      <c r="B626" s="4"/>
      <c r="C626" s="4"/>
      <c r="D626" s="4"/>
      <c r="E626" s="4"/>
      <c r="F626" s="4"/>
      <c r="G626" s="4"/>
      <c r="H626" s="4"/>
      <c r="I626" s="4"/>
      <c r="K626" s="4"/>
    </row>
    <row r="627" spans="1:11" ht="12.75">
      <c r="A627" s="4"/>
      <c r="B627" s="4"/>
      <c r="C627" s="4"/>
      <c r="D627" s="4"/>
      <c r="E627" s="4"/>
      <c r="F627" s="4"/>
      <c r="G627" s="4"/>
      <c r="H627" s="4"/>
      <c r="I627" s="4"/>
      <c r="K627" s="4"/>
    </row>
    <row r="628" spans="1:11" ht="12.75">
      <c r="A628" s="4"/>
      <c r="B628" s="4"/>
      <c r="C628" s="4"/>
      <c r="D628" s="4"/>
      <c r="E628" s="4"/>
      <c r="F628" s="4"/>
      <c r="G628" s="4"/>
      <c r="H628" s="4"/>
      <c r="I628" s="4"/>
      <c r="K628" s="4"/>
    </row>
    <row r="629" spans="1:11" ht="12.75">
      <c r="A629" s="4"/>
      <c r="B629" s="4"/>
      <c r="C629" s="4"/>
      <c r="D629" s="4"/>
      <c r="E629" s="4"/>
      <c r="F629" s="4"/>
      <c r="G629" s="4"/>
      <c r="H629" s="4"/>
      <c r="I629" s="4"/>
      <c r="K629" s="4"/>
    </row>
    <row r="630" spans="1:11" ht="12.75">
      <c r="A630" s="4"/>
      <c r="B630" s="4"/>
      <c r="C630" s="4"/>
      <c r="D630" s="4"/>
      <c r="E630" s="4"/>
      <c r="F630" s="4"/>
      <c r="G630" s="4"/>
      <c r="H630" s="4"/>
      <c r="I630" s="4"/>
      <c r="K630" s="4"/>
    </row>
    <row r="631" spans="1:11" ht="12.75">
      <c r="A631" s="4"/>
      <c r="B631" s="4"/>
      <c r="C631" s="4"/>
      <c r="D631" s="4"/>
      <c r="E631" s="4"/>
      <c r="F631" s="4"/>
      <c r="G631" s="4"/>
      <c r="H631" s="4"/>
      <c r="I631" s="4"/>
      <c r="K631" s="4"/>
    </row>
    <row r="632" spans="1:11" ht="12.75">
      <c r="A632" s="4"/>
      <c r="B632" s="4"/>
      <c r="C632" s="4"/>
      <c r="D632" s="4"/>
      <c r="E632" s="4"/>
      <c r="F632" s="4"/>
      <c r="G632" s="4"/>
      <c r="H632" s="4"/>
      <c r="I632" s="4"/>
      <c r="K632" s="4"/>
    </row>
    <row r="633" spans="1:11" ht="12.75">
      <c r="A633" s="4"/>
      <c r="B633" s="4"/>
      <c r="C633" s="4"/>
      <c r="D633" s="4"/>
      <c r="E633" s="4"/>
      <c r="F633" s="4"/>
      <c r="G633" s="4"/>
      <c r="H633" s="4"/>
      <c r="I633" s="4"/>
      <c r="K633" s="4"/>
    </row>
    <row r="634" spans="1:11" ht="12.75">
      <c r="A634" s="4"/>
      <c r="B634" s="4"/>
      <c r="C634" s="4"/>
      <c r="D634" s="4"/>
      <c r="E634" s="4"/>
      <c r="F634" s="4"/>
      <c r="G634" s="4"/>
      <c r="H634" s="4"/>
      <c r="I634" s="4"/>
      <c r="K634" s="4"/>
    </row>
    <row r="635" spans="1:11" ht="12.75">
      <c r="A635" s="4"/>
      <c r="B635" s="4"/>
      <c r="C635" s="4"/>
      <c r="D635" s="4"/>
      <c r="E635" s="4"/>
      <c r="F635" s="4"/>
      <c r="G635" s="4"/>
      <c r="H635" s="4"/>
      <c r="I635" s="4"/>
      <c r="K635" s="4"/>
    </row>
    <row r="636" spans="1:11" ht="12.75">
      <c r="A636" s="4"/>
      <c r="B636" s="4"/>
      <c r="C636" s="4"/>
      <c r="D636" s="4"/>
      <c r="E636" s="4"/>
      <c r="F636" s="4"/>
      <c r="G636" s="4"/>
      <c r="H636" s="4"/>
      <c r="I636" s="4"/>
      <c r="K636" s="4"/>
    </row>
    <row r="637" spans="1:11" ht="12.75">
      <c r="A637" s="4"/>
      <c r="B637" s="4"/>
      <c r="C637" s="4"/>
      <c r="D637" s="4"/>
      <c r="E637" s="4"/>
      <c r="F637" s="4"/>
      <c r="G637" s="4"/>
      <c r="H637" s="4"/>
      <c r="I637" s="4"/>
      <c r="K637" s="4"/>
    </row>
    <row r="638" spans="1:11" ht="12.75">
      <c r="A638" s="4"/>
      <c r="B638" s="4"/>
      <c r="C638" s="4"/>
      <c r="D638" s="4"/>
      <c r="E638" s="4"/>
      <c r="F638" s="4"/>
      <c r="G638" s="4"/>
      <c r="H638" s="4"/>
      <c r="I638" s="4"/>
      <c r="K638" s="4"/>
    </row>
    <row r="639" spans="1:11" ht="12.75">
      <c r="A639" s="4"/>
      <c r="B639" s="4"/>
      <c r="C639" s="4"/>
      <c r="D639" s="4"/>
      <c r="E639" s="4"/>
      <c r="F639" s="4"/>
      <c r="G639" s="4"/>
      <c r="H639" s="4"/>
      <c r="I639" s="4"/>
      <c r="K639" s="4"/>
    </row>
    <row r="640" spans="1:11" ht="12.75">
      <c r="A640" s="4"/>
      <c r="B640" s="4"/>
      <c r="C640" s="4"/>
      <c r="D640" s="4"/>
      <c r="E640" s="4"/>
      <c r="F640" s="4"/>
      <c r="G640" s="4"/>
      <c r="H640" s="4"/>
      <c r="I640" s="4"/>
      <c r="K640" s="4"/>
    </row>
    <row r="641" spans="1:11" ht="12.75">
      <c r="A641" s="4"/>
      <c r="B641" s="4"/>
      <c r="C641" s="4"/>
      <c r="D641" s="4"/>
      <c r="E641" s="4"/>
      <c r="F641" s="4"/>
      <c r="G641" s="4"/>
      <c r="H641" s="4"/>
      <c r="I641" s="4"/>
      <c r="K641" s="4"/>
    </row>
    <row r="642" spans="1:11" ht="12.75">
      <c r="A642" s="4"/>
      <c r="B642" s="4"/>
      <c r="C642" s="4"/>
      <c r="D642" s="4"/>
      <c r="E642" s="4"/>
      <c r="F642" s="4"/>
      <c r="G642" s="4"/>
      <c r="H642" s="4"/>
      <c r="I642" s="4"/>
      <c r="K642" s="4"/>
    </row>
    <row r="643" spans="1:11" ht="12.75">
      <c r="A643" s="4"/>
      <c r="B643" s="4"/>
      <c r="C643" s="4"/>
      <c r="D643" s="4"/>
      <c r="E643" s="4"/>
      <c r="F643" s="4"/>
      <c r="G643" s="4"/>
      <c r="H643" s="4"/>
      <c r="I643" s="4"/>
      <c r="K643" s="4"/>
    </row>
    <row r="644" spans="1:11" ht="12.75">
      <c r="A644" s="4"/>
      <c r="B644" s="4"/>
      <c r="C644" s="4"/>
      <c r="D644" s="4"/>
      <c r="E644" s="4"/>
      <c r="F644" s="4"/>
      <c r="G644" s="4"/>
      <c r="H644" s="4"/>
      <c r="I644" s="4"/>
      <c r="K644" s="4"/>
    </row>
    <row r="645" spans="1:11" ht="12.75">
      <c r="A645" s="4"/>
      <c r="B645" s="4"/>
      <c r="C645" s="4"/>
      <c r="D645" s="4"/>
      <c r="E645" s="4"/>
      <c r="F645" s="4"/>
      <c r="G645" s="4"/>
      <c r="H645" s="4"/>
      <c r="I645" s="4"/>
      <c r="K645" s="4"/>
    </row>
    <row r="646" spans="1:11" ht="12.75">
      <c r="A646" s="4"/>
      <c r="B646" s="4"/>
      <c r="C646" s="4"/>
      <c r="D646" s="4"/>
      <c r="E646" s="4"/>
      <c r="F646" s="4"/>
      <c r="G646" s="4"/>
      <c r="H646" s="4"/>
      <c r="I646" s="4"/>
      <c r="K646" s="4"/>
    </row>
    <row r="647" spans="1:11" ht="12.75">
      <c r="A647" s="4"/>
      <c r="B647" s="4"/>
      <c r="C647" s="4"/>
      <c r="D647" s="4"/>
      <c r="E647" s="4"/>
      <c r="F647" s="4"/>
      <c r="G647" s="4"/>
      <c r="H647" s="4"/>
      <c r="I647" s="4"/>
      <c r="K647" s="4"/>
    </row>
    <row r="648" spans="1:11" ht="12.75">
      <c r="A648" s="4"/>
      <c r="B648" s="4"/>
      <c r="C648" s="4"/>
      <c r="D648" s="4"/>
      <c r="E648" s="4"/>
      <c r="F648" s="4"/>
      <c r="G648" s="4"/>
      <c r="H648" s="4"/>
      <c r="I648" s="4"/>
      <c r="K648" s="4"/>
    </row>
    <row r="649" spans="1:11" ht="12.75">
      <c r="A649" s="4"/>
      <c r="B649" s="4"/>
      <c r="C649" s="4"/>
      <c r="D649" s="4"/>
      <c r="E649" s="4"/>
      <c r="F649" s="4"/>
      <c r="G649" s="4"/>
      <c r="H649" s="4"/>
      <c r="I649" s="4"/>
      <c r="K649" s="4"/>
    </row>
    <row r="650" spans="1:11" ht="12.75">
      <c r="A650" s="4"/>
      <c r="B650" s="4"/>
      <c r="C650" s="4"/>
      <c r="D650" s="4"/>
      <c r="E650" s="4"/>
      <c r="F650" s="4"/>
      <c r="G650" s="4"/>
      <c r="H650" s="4"/>
      <c r="I650" s="4"/>
      <c r="K650" s="4"/>
    </row>
    <row r="651" spans="1:11" ht="12.75">
      <c r="A651" s="4"/>
      <c r="B651" s="4"/>
      <c r="C651" s="4"/>
      <c r="D651" s="4"/>
      <c r="E651" s="4"/>
      <c r="F651" s="4"/>
      <c r="G651" s="4"/>
      <c r="H651" s="4"/>
      <c r="I651" s="4"/>
      <c r="K651" s="4"/>
    </row>
    <row r="652" spans="1:11" ht="12.75">
      <c r="A652" s="4"/>
      <c r="B652" s="4"/>
      <c r="C652" s="4"/>
      <c r="D652" s="4"/>
      <c r="E652" s="4"/>
      <c r="F652" s="4"/>
      <c r="G652" s="4"/>
      <c r="H652" s="4"/>
      <c r="I652" s="4"/>
      <c r="K652" s="4"/>
    </row>
    <row r="653" spans="1:11" ht="12.75">
      <c r="A653" s="4"/>
      <c r="B653" s="4"/>
      <c r="C653" s="4"/>
      <c r="D653" s="4"/>
      <c r="E653" s="4"/>
      <c r="F653" s="4"/>
      <c r="G653" s="4"/>
      <c r="H653" s="4"/>
      <c r="I653" s="4"/>
      <c r="K653" s="4"/>
    </row>
    <row r="654" spans="1:11" ht="12.75">
      <c r="A654" s="4"/>
      <c r="B654" s="4"/>
      <c r="C654" s="4"/>
      <c r="D654" s="4"/>
      <c r="E654" s="4"/>
      <c r="F654" s="4"/>
      <c r="G654" s="4"/>
      <c r="H654" s="4"/>
      <c r="I654" s="4"/>
      <c r="K654" s="4"/>
    </row>
    <row r="655" spans="1:11" ht="12.75">
      <c r="A655" s="4"/>
      <c r="B655" s="4"/>
      <c r="C655" s="4"/>
      <c r="D655" s="4"/>
      <c r="E655" s="4"/>
      <c r="F655" s="4"/>
      <c r="G655" s="4"/>
      <c r="H655" s="4"/>
      <c r="I655" s="4"/>
      <c r="K655" s="4"/>
    </row>
    <row r="656" spans="1:11" ht="12.75">
      <c r="A656" s="4"/>
      <c r="B656" s="4"/>
      <c r="C656" s="4"/>
      <c r="D656" s="4"/>
      <c r="E656" s="4"/>
      <c r="F656" s="4"/>
      <c r="G656" s="4"/>
      <c r="H656" s="4"/>
      <c r="I656" s="4"/>
      <c r="K656" s="4"/>
    </row>
    <row r="657" spans="1:11" ht="12.75">
      <c r="A657" s="4"/>
      <c r="B657" s="4"/>
      <c r="C657" s="4"/>
      <c r="D657" s="4"/>
      <c r="E657" s="4"/>
      <c r="F657" s="4"/>
      <c r="G657" s="4"/>
      <c r="H657" s="4"/>
      <c r="I657" s="4"/>
      <c r="K657" s="4"/>
    </row>
    <row r="658" spans="1:11" ht="12.75">
      <c r="A658" s="4"/>
      <c r="B658" s="4"/>
      <c r="C658" s="4"/>
      <c r="D658" s="4"/>
      <c r="E658" s="4"/>
      <c r="F658" s="4"/>
      <c r="G658" s="4"/>
      <c r="H658" s="4"/>
      <c r="I658" s="4"/>
      <c r="K658" s="4"/>
    </row>
    <row r="659" spans="1:11" ht="12.75">
      <c r="A659" s="4"/>
      <c r="B659" s="4"/>
      <c r="C659" s="4"/>
      <c r="D659" s="4"/>
      <c r="E659" s="4"/>
      <c r="F659" s="4"/>
      <c r="G659" s="4"/>
      <c r="H659" s="4"/>
      <c r="I659" s="4"/>
      <c r="K659" s="4"/>
    </row>
    <row r="660" spans="1:11" ht="12.75">
      <c r="A660" s="4"/>
      <c r="B660" s="4"/>
      <c r="C660" s="4"/>
      <c r="D660" s="4"/>
      <c r="E660" s="4"/>
      <c r="F660" s="4"/>
      <c r="G660" s="4"/>
      <c r="H660" s="4"/>
      <c r="I660" s="4"/>
      <c r="K660" s="4"/>
    </row>
    <row r="661" spans="1:11" ht="12.75">
      <c r="A661" s="4"/>
      <c r="B661" s="4"/>
      <c r="C661" s="4"/>
      <c r="D661" s="4"/>
      <c r="E661" s="4"/>
      <c r="F661" s="4"/>
      <c r="G661" s="4"/>
      <c r="H661" s="4"/>
      <c r="I661" s="4"/>
      <c r="K661" s="4"/>
    </row>
    <row r="662" spans="1:11" ht="12.75">
      <c r="A662" s="4"/>
      <c r="B662" s="4"/>
      <c r="C662" s="4"/>
      <c r="D662" s="4"/>
      <c r="E662" s="4"/>
      <c r="F662" s="4"/>
      <c r="G662" s="4"/>
      <c r="H662" s="4"/>
      <c r="I662" s="4"/>
      <c r="K662" s="4"/>
    </row>
    <row r="663" spans="1:11" ht="12.75">
      <c r="A663" s="4"/>
      <c r="B663" s="4"/>
      <c r="C663" s="4"/>
      <c r="D663" s="4"/>
      <c r="E663" s="4"/>
      <c r="F663" s="4"/>
      <c r="G663" s="4"/>
      <c r="H663" s="4"/>
      <c r="I663" s="4"/>
      <c r="K663" s="4"/>
    </row>
    <row r="664" spans="1:11" ht="12.75">
      <c r="A664" s="4"/>
      <c r="B664" s="4"/>
      <c r="C664" s="4"/>
      <c r="D664" s="4"/>
      <c r="E664" s="4"/>
      <c r="F664" s="4"/>
      <c r="G664" s="4"/>
      <c r="H664" s="4"/>
      <c r="I664" s="4"/>
      <c r="K664" s="4"/>
    </row>
    <row r="665" spans="1:11" ht="12.75">
      <c r="A665" s="4"/>
      <c r="B665" s="4"/>
      <c r="C665" s="4"/>
      <c r="D665" s="4"/>
      <c r="E665" s="4"/>
      <c r="F665" s="4"/>
      <c r="G665" s="4"/>
      <c r="H665" s="4"/>
      <c r="I665" s="4"/>
      <c r="K665" s="4"/>
    </row>
    <row r="666" spans="1:11" ht="12.75">
      <c r="A666" s="4"/>
      <c r="B666" s="4"/>
      <c r="C666" s="4"/>
      <c r="D666" s="4"/>
      <c r="E666" s="4"/>
      <c r="F666" s="4"/>
      <c r="G666" s="4"/>
      <c r="H666" s="4"/>
      <c r="I666" s="4"/>
      <c r="K666" s="4"/>
    </row>
    <row r="667" spans="1:11" ht="12.75">
      <c r="A667" s="4"/>
      <c r="B667" s="4"/>
      <c r="C667" s="4"/>
      <c r="D667" s="4"/>
      <c r="E667" s="4"/>
      <c r="F667" s="4"/>
      <c r="G667" s="4"/>
      <c r="H667" s="4"/>
      <c r="I667" s="4"/>
      <c r="K667" s="4"/>
    </row>
    <row r="668" spans="1:11" ht="12.75">
      <c r="A668" s="4"/>
      <c r="B668" s="4"/>
      <c r="C668" s="4"/>
      <c r="D668" s="4"/>
      <c r="E668" s="4"/>
      <c r="F668" s="4"/>
      <c r="G668" s="4"/>
      <c r="H668" s="4"/>
      <c r="I668" s="4"/>
      <c r="K668" s="4"/>
    </row>
    <row r="669" spans="1:11" ht="12.75">
      <c r="A669" s="4"/>
      <c r="B669" s="4"/>
      <c r="C669" s="4"/>
      <c r="D669" s="4"/>
      <c r="E669" s="4"/>
      <c r="F669" s="4"/>
      <c r="G669" s="4"/>
      <c r="H669" s="4"/>
      <c r="I669" s="4"/>
      <c r="K669" s="4"/>
    </row>
    <row r="670" spans="1:11" ht="12.75">
      <c r="A670" s="4"/>
      <c r="B670" s="4"/>
      <c r="C670" s="4"/>
      <c r="D670" s="4"/>
      <c r="E670" s="4"/>
      <c r="F670" s="4"/>
      <c r="G670" s="4"/>
      <c r="H670" s="4"/>
      <c r="I670" s="4"/>
      <c r="K670" s="4"/>
    </row>
    <row r="671" spans="1:11" ht="12.75">
      <c r="A671" s="4"/>
      <c r="B671" s="4"/>
      <c r="C671" s="4"/>
      <c r="D671" s="4"/>
      <c r="E671" s="4"/>
      <c r="F671" s="4"/>
      <c r="G671" s="4"/>
      <c r="H671" s="4"/>
      <c r="I671" s="4"/>
      <c r="K671" s="4"/>
    </row>
    <row r="672" spans="1:11" ht="12.75">
      <c r="A672" s="4"/>
      <c r="B672" s="4"/>
      <c r="C672" s="4"/>
      <c r="D672" s="4"/>
      <c r="E672" s="4"/>
      <c r="F672" s="4"/>
      <c r="G672" s="4"/>
      <c r="H672" s="4"/>
      <c r="I672" s="4"/>
      <c r="K672" s="4"/>
    </row>
    <row r="673" spans="1:11" ht="12.75">
      <c r="A673" s="4"/>
      <c r="B673" s="4"/>
      <c r="C673" s="4"/>
      <c r="D673" s="4"/>
      <c r="E673" s="4"/>
      <c r="F673" s="4"/>
      <c r="G673" s="4"/>
      <c r="H673" s="4"/>
      <c r="I673" s="4"/>
      <c r="K673" s="4"/>
    </row>
    <row r="674" spans="1:11" ht="12.75">
      <c r="A674" s="4"/>
      <c r="B674" s="4"/>
      <c r="C674" s="4"/>
      <c r="D674" s="4"/>
      <c r="E674" s="4"/>
      <c r="F674" s="4"/>
      <c r="G674" s="4"/>
      <c r="H674" s="4"/>
      <c r="I674" s="4"/>
      <c r="K674" s="4"/>
    </row>
    <row r="675" spans="1:11" ht="12.75">
      <c r="A675" s="4"/>
      <c r="B675" s="4"/>
      <c r="C675" s="4"/>
      <c r="D675" s="4"/>
      <c r="E675" s="4"/>
      <c r="F675" s="4"/>
      <c r="G675" s="4"/>
      <c r="H675" s="4"/>
      <c r="I675" s="4"/>
      <c r="K675" s="4"/>
    </row>
    <row r="676" spans="1:11" ht="12.75">
      <c r="A676" s="4"/>
      <c r="B676" s="4"/>
      <c r="C676" s="4"/>
      <c r="D676" s="4"/>
      <c r="E676" s="4"/>
      <c r="F676" s="4"/>
      <c r="G676" s="4"/>
      <c r="H676" s="4"/>
      <c r="I676" s="4"/>
      <c r="K676" s="4"/>
    </row>
    <row r="677" spans="1:11" ht="12.75">
      <c r="A677" s="4"/>
      <c r="B677" s="4"/>
      <c r="C677" s="4"/>
      <c r="D677" s="4"/>
      <c r="E677" s="4"/>
      <c r="F677" s="4"/>
      <c r="G677" s="4"/>
      <c r="H677" s="4"/>
      <c r="I677" s="4"/>
      <c r="K677" s="4"/>
    </row>
    <row r="678" spans="1:11" ht="12.75">
      <c r="A678" s="4"/>
      <c r="B678" s="4"/>
      <c r="C678" s="4"/>
      <c r="D678" s="4"/>
      <c r="E678" s="4"/>
      <c r="F678" s="4"/>
      <c r="G678" s="4"/>
      <c r="H678" s="4"/>
      <c r="I678" s="4"/>
      <c r="K678" s="4"/>
    </row>
    <row r="679" spans="1:11" ht="12.75">
      <c r="A679" s="4"/>
      <c r="B679" s="4"/>
      <c r="C679" s="4"/>
      <c r="D679" s="4"/>
      <c r="E679" s="4"/>
      <c r="F679" s="4"/>
      <c r="G679" s="4"/>
      <c r="H679" s="4"/>
      <c r="I679" s="4"/>
      <c r="K679" s="4"/>
    </row>
    <row r="680" spans="1:11" ht="12.75">
      <c r="A680" s="4"/>
      <c r="B680" s="4"/>
      <c r="C680" s="4"/>
      <c r="D680" s="4"/>
      <c r="E680" s="4"/>
      <c r="F680" s="4"/>
      <c r="G680" s="4"/>
      <c r="H680" s="4"/>
      <c r="I680" s="4"/>
      <c r="K680" s="4"/>
    </row>
    <row r="681" spans="1:11" ht="12.75">
      <c r="A681" s="4"/>
      <c r="B681" s="4"/>
      <c r="C681" s="4"/>
      <c r="D681" s="4"/>
      <c r="E681" s="4"/>
      <c r="F681" s="4"/>
      <c r="G681" s="4"/>
      <c r="H681" s="4"/>
      <c r="I681" s="4"/>
      <c r="K681" s="4"/>
    </row>
    <row r="682" spans="1:11" ht="12.75">
      <c r="A682" s="4"/>
      <c r="B682" s="4"/>
      <c r="C682" s="4"/>
      <c r="D682" s="4"/>
      <c r="E682" s="4"/>
      <c r="F682" s="4"/>
      <c r="G682" s="4"/>
      <c r="H682" s="4"/>
      <c r="I682" s="4"/>
      <c r="K682" s="4"/>
    </row>
    <row r="683" spans="1:11" ht="12.75">
      <c r="A683" s="4"/>
      <c r="B683" s="4"/>
      <c r="C683" s="4"/>
      <c r="D683" s="4"/>
      <c r="E683" s="4"/>
      <c r="F683" s="4"/>
      <c r="G683" s="4"/>
      <c r="H683" s="4"/>
      <c r="I683" s="4"/>
      <c r="K683" s="4"/>
    </row>
    <row r="684" spans="1:11" ht="12.75">
      <c r="A684" s="4"/>
      <c r="B684" s="4"/>
      <c r="C684" s="4"/>
      <c r="D684" s="4"/>
      <c r="E684" s="4"/>
      <c r="F684" s="4"/>
      <c r="G684" s="4"/>
      <c r="H684" s="4"/>
      <c r="I684" s="4"/>
      <c r="K684" s="4"/>
    </row>
    <row r="685" spans="1:11" ht="12.75">
      <c r="A685" s="4"/>
      <c r="B685" s="4"/>
      <c r="C685" s="4"/>
      <c r="D685" s="4"/>
      <c r="E685" s="4"/>
      <c r="F685" s="4"/>
      <c r="G685" s="4"/>
      <c r="H685" s="4"/>
      <c r="I685" s="4"/>
      <c r="K685" s="4"/>
    </row>
    <row r="686" spans="1:11" ht="12.75">
      <c r="A686" s="4"/>
      <c r="B686" s="4"/>
      <c r="C686" s="4"/>
      <c r="D686" s="4"/>
      <c r="E686" s="4"/>
      <c r="F686" s="4"/>
      <c r="G686" s="4"/>
      <c r="H686" s="4"/>
      <c r="I686" s="4"/>
      <c r="K686" s="4"/>
    </row>
    <row r="687" spans="1:11" ht="12.75">
      <c r="A687" s="4"/>
      <c r="B687" s="4"/>
      <c r="C687" s="4"/>
      <c r="D687" s="4"/>
      <c r="E687" s="4"/>
      <c r="F687" s="4"/>
      <c r="G687" s="4"/>
      <c r="H687" s="4"/>
      <c r="I687" s="4"/>
      <c r="K687" s="4"/>
    </row>
    <row r="688" spans="1:11" ht="12.75">
      <c r="A688" s="4"/>
      <c r="B688" s="4"/>
      <c r="C688" s="4"/>
      <c r="D688" s="4"/>
      <c r="E688" s="4"/>
      <c r="F688" s="4"/>
      <c r="G688" s="4"/>
      <c r="H688" s="4"/>
      <c r="I688" s="4"/>
      <c r="K688" s="4"/>
    </row>
    <row r="689" spans="1:11" ht="12.75">
      <c r="A689" s="4"/>
      <c r="B689" s="4"/>
      <c r="C689" s="4"/>
      <c r="D689" s="4"/>
      <c r="E689" s="4"/>
      <c r="F689" s="4"/>
      <c r="G689" s="4"/>
      <c r="H689" s="4"/>
      <c r="I689" s="4"/>
      <c r="K689" s="4"/>
    </row>
    <row r="690" spans="1:11" ht="12.75">
      <c r="A690" s="4"/>
      <c r="B690" s="4"/>
      <c r="C690" s="4"/>
      <c r="D690" s="4"/>
      <c r="E690" s="4"/>
      <c r="F690" s="4"/>
      <c r="G690" s="4"/>
      <c r="H690" s="4"/>
      <c r="I690" s="4"/>
      <c r="K690" s="4"/>
    </row>
    <row r="691" spans="1:11" ht="12.75">
      <c r="A691" s="4"/>
      <c r="B691" s="4"/>
      <c r="C691" s="4"/>
      <c r="D691" s="4"/>
      <c r="E691" s="4"/>
      <c r="F691" s="4"/>
      <c r="G691" s="4"/>
      <c r="H691" s="4"/>
      <c r="I691" s="4"/>
      <c r="K691" s="4"/>
    </row>
    <row r="692" spans="1:11" ht="12.75">
      <c r="A692" s="4"/>
      <c r="B692" s="4"/>
      <c r="C692" s="4"/>
      <c r="D692" s="4"/>
      <c r="E692" s="4"/>
      <c r="F692" s="4"/>
      <c r="G692" s="4"/>
      <c r="H692" s="4"/>
      <c r="I692" s="4"/>
      <c r="K692" s="4"/>
    </row>
    <row r="693" spans="1:11" ht="12.75">
      <c r="A693" s="4"/>
      <c r="B693" s="4"/>
      <c r="C693" s="4"/>
      <c r="D693" s="4"/>
      <c r="E693" s="4"/>
      <c r="F693" s="4"/>
      <c r="G693" s="4"/>
      <c r="H693" s="4"/>
      <c r="I693" s="4"/>
      <c r="K693" s="4"/>
    </row>
    <row r="694" spans="1:11" ht="12.75">
      <c r="A694" s="4"/>
      <c r="B694" s="4"/>
      <c r="C694" s="4"/>
      <c r="D694" s="4"/>
      <c r="E694" s="4"/>
      <c r="F694" s="4"/>
      <c r="G694" s="4"/>
      <c r="H694" s="4"/>
      <c r="I694" s="4"/>
      <c r="K694" s="4"/>
    </row>
    <row r="695" spans="1:11" ht="12.75">
      <c r="A695" s="4"/>
      <c r="B695" s="4"/>
      <c r="C695" s="4"/>
      <c r="D695" s="4"/>
      <c r="E695" s="4"/>
      <c r="F695" s="4"/>
      <c r="G695" s="4"/>
      <c r="H695" s="4"/>
      <c r="I695" s="4"/>
      <c r="K695" s="4"/>
    </row>
    <row r="696" spans="1:11" ht="12.75">
      <c r="A696" s="4"/>
      <c r="B696" s="4"/>
      <c r="C696" s="4"/>
      <c r="D696" s="4"/>
      <c r="E696" s="4"/>
      <c r="F696" s="4"/>
      <c r="G696" s="4"/>
      <c r="H696" s="4"/>
      <c r="I696" s="4"/>
      <c r="K696" s="4"/>
    </row>
    <row r="697" spans="1:11" ht="12.75">
      <c r="A697" s="4"/>
      <c r="B697" s="4"/>
      <c r="C697" s="4"/>
      <c r="D697" s="4"/>
      <c r="E697" s="4"/>
      <c r="F697" s="4"/>
      <c r="G697" s="4"/>
      <c r="H697" s="4"/>
      <c r="I697" s="4"/>
      <c r="K697" s="4"/>
    </row>
    <row r="698" spans="1:11" ht="12.75">
      <c r="A698" s="4"/>
      <c r="B698" s="4"/>
      <c r="C698" s="4"/>
      <c r="D698" s="4"/>
      <c r="E698" s="4"/>
      <c r="F698" s="4"/>
      <c r="G698" s="4"/>
      <c r="H698" s="4"/>
      <c r="I698" s="4"/>
      <c r="K698" s="4"/>
    </row>
    <row r="699" spans="1:11" ht="12.75">
      <c r="A699" s="4"/>
      <c r="B699" s="4"/>
      <c r="C699" s="4"/>
      <c r="D699" s="4"/>
      <c r="E699" s="4"/>
      <c r="F699" s="4"/>
      <c r="G699" s="4"/>
      <c r="H699" s="4"/>
      <c r="I699" s="4"/>
      <c r="K699" s="4"/>
    </row>
    <row r="700" spans="1:11" ht="12.75">
      <c r="A700" s="4"/>
      <c r="B700" s="4"/>
      <c r="C700" s="4"/>
      <c r="D700" s="4"/>
      <c r="E700" s="4"/>
      <c r="F700" s="4"/>
      <c r="G700" s="4"/>
      <c r="H700" s="4"/>
      <c r="I700" s="4"/>
      <c r="K700" s="4"/>
    </row>
    <row r="701" spans="1:11" ht="12.75">
      <c r="A701" s="4"/>
      <c r="B701" s="4"/>
      <c r="C701" s="4"/>
      <c r="D701" s="4"/>
      <c r="E701" s="4"/>
      <c r="F701" s="4"/>
      <c r="G701" s="4"/>
      <c r="H701" s="4"/>
      <c r="I701" s="4"/>
      <c r="K701" s="4"/>
    </row>
    <row r="702" spans="1:11" ht="12.75">
      <c r="A702" s="4"/>
      <c r="B702" s="4"/>
      <c r="C702" s="4"/>
      <c r="D702" s="4"/>
      <c r="E702" s="4"/>
      <c r="F702" s="4"/>
      <c r="G702" s="4"/>
      <c r="H702" s="4"/>
      <c r="I702" s="4"/>
      <c r="K702" s="4"/>
    </row>
    <row r="703" spans="1:11" ht="12.75">
      <c r="A703" s="4"/>
      <c r="B703" s="4"/>
      <c r="C703" s="4"/>
      <c r="D703" s="4"/>
      <c r="E703" s="4"/>
      <c r="F703" s="4"/>
      <c r="G703" s="4"/>
      <c r="H703" s="4"/>
      <c r="I703" s="4"/>
      <c r="K703" s="4"/>
    </row>
    <row r="704" spans="1:11" ht="12.75">
      <c r="A704" s="4"/>
      <c r="B704" s="4"/>
      <c r="C704" s="4"/>
      <c r="D704" s="4"/>
      <c r="E704" s="4"/>
      <c r="F704" s="4"/>
      <c r="G704" s="4"/>
      <c r="H704" s="4"/>
      <c r="I704" s="4"/>
      <c r="K704" s="4"/>
    </row>
    <row r="705" spans="1:11" ht="12.75">
      <c r="A705" s="4"/>
      <c r="B705" s="4"/>
      <c r="C705" s="4"/>
      <c r="D705" s="4"/>
      <c r="E705" s="4"/>
      <c r="F705" s="4"/>
      <c r="G705" s="4"/>
      <c r="H705" s="4"/>
      <c r="I705" s="4"/>
      <c r="K705" s="4"/>
    </row>
    <row r="706" spans="1:11" ht="12.75">
      <c r="A706" s="4"/>
      <c r="B706" s="4"/>
      <c r="C706" s="4"/>
      <c r="D706" s="4"/>
      <c r="E706" s="4"/>
      <c r="F706" s="4"/>
      <c r="G706" s="4"/>
      <c r="H706" s="4"/>
      <c r="I706" s="4"/>
      <c r="K706" s="4"/>
    </row>
    <row r="707" spans="1:11" ht="12.75">
      <c r="A707" s="4"/>
      <c r="B707" s="4"/>
      <c r="C707" s="4"/>
      <c r="D707" s="4"/>
      <c r="E707" s="4"/>
      <c r="F707" s="4"/>
      <c r="G707" s="4"/>
      <c r="H707" s="4"/>
      <c r="I707" s="4"/>
      <c r="K707" s="4"/>
    </row>
    <row r="708" spans="1:11" ht="12.75">
      <c r="A708" s="4"/>
      <c r="B708" s="4"/>
      <c r="C708" s="4"/>
      <c r="D708" s="4"/>
      <c r="E708" s="4"/>
      <c r="F708" s="4"/>
      <c r="G708" s="4"/>
      <c r="H708" s="4"/>
      <c r="I708" s="4"/>
      <c r="K708" s="4"/>
    </row>
    <row r="709" spans="1:11" ht="12.75">
      <c r="A709" s="4"/>
      <c r="B709" s="4"/>
      <c r="C709" s="4"/>
      <c r="D709" s="4"/>
      <c r="E709" s="4"/>
      <c r="F709" s="4"/>
      <c r="G709" s="4"/>
      <c r="H709" s="4"/>
      <c r="I709" s="4"/>
      <c r="K709" s="4"/>
    </row>
    <row r="710" spans="1:11" ht="12.75">
      <c r="A710" s="4"/>
      <c r="B710" s="4"/>
      <c r="C710" s="4"/>
      <c r="D710" s="4"/>
      <c r="E710" s="4"/>
      <c r="F710" s="4"/>
      <c r="G710" s="4"/>
      <c r="H710" s="4"/>
      <c r="I710" s="4"/>
      <c r="K710" s="4"/>
    </row>
    <row r="711" spans="1:11" ht="12.75">
      <c r="A711" s="4"/>
      <c r="B711" s="4"/>
      <c r="C711" s="4"/>
      <c r="D711" s="4"/>
      <c r="E711" s="4"/>
      <c r="F711" s="4"/>
      <c r="G711" s="4"/>
      <c r="H711" s="4"/>
      <c r="I711" s="4"/>
      <c r="K711" s="4"/>
    </row>
    <row r="712" spans="1:11" ht="12.75">
      <c r="A712" s="4"/>
      <c r="B712" s="4"/>
      <c r="C712" s="4"/>
      <c r="D712" s="4"/>
      <c r="E712" s="4"/>
      <c r="F712" s="4"/>
      <c r="G712" s="4"/>
      <c r="H712" s="4"/>
      <c r="I712" s="4"/>
      <c r="K712" s="4"/>
    </row>
    <row r="713" spans="1:11" ht="12.75">
      <c r="A713" s="4"/>
      <c r="B713" s="4"/>
      <c r="C713" s="4"/>
      <c r="D713" s="4"/>
      <c r="E713" s="4"/>
      <c r="F713" s="4"/>
      <c r="G713" s="4"/>
      <c r="H713" s="4"/>
      <c r="I713" s="4"/>
      <c r="K713" s="4"/>
    </row>
    <row r="714" spans="1:11" ht="12.75">
      <c r="A714" s="4"/>
      <c r="B714" s="4"/>
      <c r="C714" s="4"/>
      <c r="D714" s="4"/>
      <c r="E714" s="4"/>
      <c r="F714" s="4"/>
      <c r="G714" s="4"/>
      <c r="H714" s="4"/>
      <c r="I714" s="4"/>
      <c r="K714" s="4"/>
    </row>
    <row r="715" spans="1:11" ht="12.75">
      <c r="A715" s="4"/>
      <c r="B715" s="4"/>
      <c r="C715" s="4"/>
      <c r="D715" s="4"/>
      <c r="E715" s="4"/>
      <c r="F715" s="4"/>
      <c r="G715" s="4"/>
      <c r="H715" s="4"/>
      <c r="I715" s="4"/>
      <c r="K715" s="4"/>
    </row>
    <row r="716" spans="1:11" ht="12.75">
      <c r="A716" s="4"/>
      <c r="B716" s="4"/>
      <c r="C716" s="4"/>
      <c r="D716" s="4"/>
      <c r="E716" s="4"/>
      <c r="F716" s="4"/>
      <c r="G716" s="4"/>
      <c r="H716" s="4"/>
      <c r="I716" s="4"/>
      <c r="K716" s="4"/>
    </row>
    <row r="717" spans="1:11" ht="12.75">
      <c r="A717" s="4"/>
      <c r="B717" s="4"/>
      <c r="C717" s="4"/>
      <c r="D717" s="4"/>
      <c r="E717" s="4"/>
      <c r="F717" s="4"/>
      <c r="G717" s="4"/>
      <c r="H717" s="4"/>
      <c r="I717" s="4"/>
      <c r="K717" s="4"/>
    </row>
    <row r="718" spans="1:11" ht="12.75">
      <c r="A718" s="4"/>
      <c r="B718" s="4"/>
      <c r="C718" s="4"/>
      <c r="D718" s="4"/>
      <c r="E718" s="4"/>
      <c r="F718" s="4"/>
      <c r="G718" s="4"/>
      <c r="H718" s="4"/>
      <c r="I718" s="4"/>
      <c r="K718" s="4"/>
    </row>
    <row r="719" spans="1:11" ht="12.75">
      <c r="A719" s="4"/>
      <c r="B719" s="4"/>
      <c r="C719" s="4"/>
      <c r="D719" s="4"/>
      <c r="E719" s="4"/>
      <c r="F719" s="4"/>
      <c r="G719" s="4"/>
      <c r="H719" s="4"/>
      <c r="I719" s="4"/>
      <c r="K719" s="4"/>
    </row>
    <row r="720" spans="1:11" ht="12.75">
      <c r="A720" s="4"/>
      <c r="B720" s="4"/>
      <c r="C720" s="4"/>
      <c r="D720" s="4"/>
      <c r="E720" s="4"/>
      <c r="F720" s="4"/>
      <c r="G720" s="4"/>
      <c r="H720" s="4"/>
      <c r="I720" s="4"/>
      <c r="K720" s="4"/>
    </row>
    <row r="721" spans="1:11" ht="12.75">
      <c r="A721" s="4"/>
      <c r="B721" s="4"/>
      <c r="C721" s="4"/>
      <c r="D721" s="4"/>
      <c r="E721" s="4"/>
      <c r="F721" s="4"/>
      <c r="G721" s="4"/>
      <c r="H721" s="4"/>
      <c r="I721" s="4"/>
      <c r="K721" s="4"/>
    </row>
    <row r="722" spans="1:11" ht="12.75">
      <c r="A722" s="4"/>
      <c r="B722" s="4"/>
      <c r="C722" s="4"/>
      <c r="D722" s="4"/>
      <c r="E722" s="4"/>
      <c r="F722" s="4"/>
      <c r="G722" s="4"/>
      <c r="H722" s="4"/>
      <c r="I722" s="4"/>
      <c r="K722" s="4"/>
    </row>
    <row r="723" spans="1:11" ht="12.75">
      <c r="A723" s="4"/>
      <c r="B723" s="4"/>
      <c r="C723" s="4"/>
      <c r="D723" s="4"/>
      <c r="E723" s="4"/>
      <c r="F723" s="4"/>
      <c r="G723" s="4"/>
      <c r="H723" s="4"/>
      <c r="I723" s="4"/>
      <c r="K723" s="4"/>
    </row>
    <row r="724" spans="1:11" ht="12.75">
      <c r="A724" s="4"/>
      <c r="B724" s="4"/>
      <c r="C724" s="4"/>
      <c r="D724" s="4"/>
      <c r="E724" s="4"/>
      <c r="F724" s="4"/>
      <c r="G724" s="4"/>
      <c r="H724" s="4"/>
      <c r="I724" s="4"/>
      <c r="K724" s="4"/>
    </row>
    <row r="725" spans="1:11" ht="12.75">
      <c r="A725" s="4"/>
      <c r="B725" s="4"/>
      <c r="C725" s="4"/>
      <c r="D725" s="4"/>
      <c r="E725" s="4"/>
      <c r="F725" s="4"/>
      <c r="G725" s="4"/>
      <c r="H725" s="4"/>
      <c r="I725" s="4"/>
      <c r="K725" s="4"/>
    </row>
    <row r="726" spans="1:11" ht="12.75">
      <c r="A726" s="4"/>
      <c r="B726" s="4"/>
      <c r="C726" s="4"/>
      <c r="D726" s="4"/>
      <c r="E726" s="4"/>
      <c r="F726" s="4"/>
      <c r="G726" s="4"/>
      <c r="H726" s="4"/>
      <c r="I726" s="4"/>
      <c r="K726" s="4"/>
    </row>
    <row r="727" spans="1:11" ht="12.75">
      <c r="A727" s="4"/>
      <c r="B727" s="4"/>
      <c r="C727" s="4"/>
      <c r="D727" s="4"/>
      <c r="E727" s="4"/>
      <c r="F727" s="4"/>
      <c r="G727" s="4"/>
      <c r="H727" s="4"/>
      <c r="I727" s="4"/>
      <c r="K727" s="4"/>
    </row>
    <row r="728" spans="1:11" ht="12.75">
      <c r="A728" s="4"/>
      <c r="B728" s="4"/>
      <c r="C728" s="4"/>
      <c r="D728" s="4"/>
      <c r="E728" s="4"/>
      <c r="F728" s="4"/>
      <c r="G728" s="4"/>
      <c r="H728" s="4"/>
      <c r="I728" s="4"/>
      <c r="K728" s="4"/>
    </row>
    <row r="729" spans="1:11" ht="12.75">
      <c r="A729" s="4"/>
      <c r="B729" s="4"/>
      <c r="C729" s="4"/>
      <c r="D729" s="4"/>
      <c r="E729" s="4"/>
      <c r="F729" s="4"/>
      <c r="G729" s="4"/>
      <c r="H729" s="4"/>
      <c r="I729" s="4"/>
      <c r="K729" s="4"/>
    </row>
    <row r="730" spans="1:11" ht="12.75">
      <c r="A730" s="4"/>
      <c r="B730" s="4"/>
      <c r="C730" s="4"/>
      <c r="D730" s="4"/>
      <c r="E730" s="4"/>
      <c r="F730" s="4"/>
      <c r="G730" s="4"/>
      <c r="H730" s="4"/>
      <c r="I730" s="4"/>
      <c r="K730" s="4"/>
    </row>
    <row r="731" spans="1:11" ht="12.75">
      <c r="A731" s="4"/>
      <c r="B731" s="4"/>
      <c r="C731" s="4"/>
      <c r="D731" s="4"/>
      <c r="E731" s="4"/>
      <c r="F731" s="4"/>
      <c r="G731" s="4"/>
      <c r="H731" s="4"/>
      <c r="I731" s="4"/>
      <c r="K731" s="4"/>
    </row>
    <row r="732" spans="1:11" ht="12.75">
      <c r="A732" s="4"/>
      <c r="B732" s="4"/>
      <c r="C732" s="4"/>
      <c r="D732" s="4"/>
      <c r="E732" s="4"/>
      <c r="F732" s="4"/>
      <c r="G732" s="4"/>
      <c r="H732" s="4"/>
      <c r="I732" s="4"/>
      <c r="K732" s="4"/>
    </row>
  </sheetData>
  <sheetProtection formatCells="0"/>
  <mergeCells count="40">
    <mergeCell ref="A4:E4"/>
    <mergeCell ref="A31:F31"/>
    <mergeCell ref="B13:K13"/>
    <mergeCell ref="B17:K17"/>
    <mergeCell ref="A6:A7"/>
    <mergeCell ref="B6:B7"/>
    <mergeCell ref="C6:C7"/>
    <mergeCell ref="F6:F7"/>
    <mergeCell ref="B20:K20"/>
    <mergeCell ref="G6:G7"/>
    <mergeCell ref="B43:K43"/>
    <mergeCell ref="B40:K40"/>
    <mergeCell ref="B25:K25"/>
    <mergeCell ref="B38:K38"/>
    <mergeCell ref="I30:K30"/>
    <mergeCell ref="B35:K35"/>
    <mergeCell ref="I33:I34"/>
    <mergeCell ref="J33:J34"/>
    <mergeCell ref="F33:F34"/>
    <mergeCell ref="G33:G34"/>
    <mergeCell ref="A33:A34"/>
    <mergeCell ref="B33:B34"/>
    <mergeCell ref="C33:C34"/>
    <mergeCell ref="H33:H34"/>
    <mergeCell ref="K6:K7"/>
    <mergeCell ref="B15:K15"/>
    <mergeCell ref="B8:K8"/>
    <mergeCell ref="J6:J7"/>
    <mergeCell ref="I6:I7"/>
    <mergeCell ref="H6:H7"/>
    <mergeCell ref="G1:K1"/>
    <mergeCell ref="G28:K28"/>
    <mergeCell ref="A51:B51"/>
    <mergeCell ref="M1:P8"/>
    <mergeCell ref="I3:K3"/>
    <mergeCell ref="M27:N27"/>
    <mergeCell ref="K33:K34"/>
    <mergeCell ref="D33:E33"/>
    <mergeCell ref="B23:K23"/>
    <mergeCell ref="D6:E6"/>
  </mergeCells>
  <printOptions/>
  <pageMargins left="0.94" right="0.5" top="0.97" bottom="0.39" header="0.61" footer="0.17"/>
  <pageSetup fitToHeight="2" horizontalDpi="300" verticalDpi="300" orientation="landscape" paperSize="9" scale="99" r:id="rId2"/>
  <rowBreaks count="1" manualBreakCount="1">
    <brk id="27" max="10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3"/>
  </sheetPr>
  <dimension ref="A1:AA3138"/>
  <sheetViews>
    <sheetView zoomScaleSheetLayoutView="75" workbookViewId="0" topLeftCell="A144">
      <selection activeCell="K169" sqref="A149:K169"/>
    </sheetView>
  </sheetViews>
  <sheetFormatPr defaultColWidth="11.421875" defaultRowHeight="12.75"/>
  <cols>
    <col min="1" max="1" width="15.7109375" style="96" customWidth="1"/>
    <col min="2" max="2" width="13.140625" style="96" customWidth="1"/>
    <col min="3" max="3" width="14.57421875" style="96" customWidth="1"/>
    <col min="4" max="4" width="16.00390625" style="96" customWidth="1"/>
    <col min="5" max="5" width="14.421875" style="96" customWidth="1"/>
    <col min="6" max="6" width="13.28125" style="124" hidden="1" customWidth="1"/>
    <col min="7" max="7" width="18.421875" style="124" customWidth="1"/>
    <col min="8" max="8" width="6.7109375" style="124" customWidth="1"/>
    <col min="9" max="9" width="12.7109375" style="124" hidden="1" customWidth="1"/>
    <col min="10" max="10" width="19.140625" style="96" customWidth="1"/>
    <col min="11" max="11" width="6.140625" style="96" customWidth="1"/>
    <col min="12" max="12" width="3.140625" style="96" customWidth="1"/>
    <col min="13" max="18" width="6.7109375" style="96" customWidth="1"/>
    <col min="19" max="22" width="15.7109375" style="96" customWidth="1"/>
    <col min="23" max="23" width="14.28125" style="96" bestFit="1" customWidth="1"/>
    <col min="24" max="16384" width="11.421875" style="96" customWidth="1"/>
  </cols>
  <sheetData>
    <row r="1" spans="1:12" ht="31.5" customHeight="1">
      <c r="A1" s="4"/>
      <c r="B1" s="4"/>
      <c r="C1" s="4"/>
      <c r="D1" s="4"/>
      <c r="E1" s="4"/>
      <c r="F1" s="25"/>
      <c r="G1" s="441" t="s">
        <v>203</v>
      </c>
      <c r="H1" s="441"/>
      <c r="I1" s="441"/>
      <c r="J1" s="441"/>
      <c r="K1" s="441"/>
      <c r="L1" s="26"/>
    </row>
    <row r="2" spans="1:18" ht="19.5" customHeight="1">
      <c r="A2" s="4"/>
      <c r="B2" s="4"/>
      <c r="C2" s="4"/>
      <c r="D2" s="4"/>
      <c r="E2" s="7"/>
      <c r="F2" s="7"/>
      <c r="G2" s="440"/>
      <c r="H2" s="440"/>
      <c r="I2" s="440"/>
      <c r="J2" s="440"/>
      <c r="K2" s="440"/>
      <c r="L2" s="27"/>
      <c r="M2" s="457" t="s">
        <v>193</v>
      </c>
      <c r="N2" s="457"/>
      <c r="O2" s="457"/>
      <c r="P2" s="457"/>
      <c r="Q2" s="457"/>
      <c r="R2" s="457"/>
    </row>
    <row r="3" spans="1:18" ht="19.5" customHeight="1">
      <c r="A3" s="4"/>
      <c r="B3" s="4"/>
      <c r="C3" s="4"/>
      <c r="D3" s="4"/>
      <c r="E3" s="7"/>
      <c r="F3" s="7"/>
      <c r="G3" s="96"/>
      <c r="H3" s="446" t="s">
        <v>48</v>
      </c>
      <c r="I3" s="446"/>
      <c r="J3" s="446"/>
      <c r="K3" s="446"/>
      <c r="L3" s="27"/>
      <c r="M3" s="432"/>
      <c r="N3" s="432"/>
      <c r="O3" s="432"/>
      <c r="P3" s="432"/>
      <c r="Q3" s="432"/>
      <c r="R3" s="432"/>
    </row>
    <row r="4" spans="1:18" ht="19.5" customHeight="1">
      <c r="A4" s="4"/>
      <c r="B4" s="4"/>
      <c r="C4" s="4"/>
      <c r="D4" s="4"/>
      <c r="E4" s="7"/>
      <c r="F4" s="7"/>
      <c r="G4" s="7"/>
      <c r="H4" s="7"/>
      <c r="I4" s="7"/>
      <c r="J4" s="7"/>
      <c r="K4" s="7"/>
      <c r="L4" s="27"/>
      <c r="M4" s="432"/>
      <c r="N4" s="432"/>
      <c r="O4" s="432"/>
      <c r="P4" s="432"/>
      <c r="Q4" s="432"/>
      <c r="R4" s="432"/>
    </row>
    <row r="5" spans="1:23" ht="21.75" customHeight="1">
      <c r="A5" s="483" t="s">
        <v>132</v>
      </c>
      <c r="B5" s="483"/>
      <c r="C5" s="483"/>
      <c r="D5" s="483"/>
      <c r="E5" s="483"/>
      <c r="F5" s="379"/>
      <c r="G5" s="7"/>
      <c r="H5" s="7"/>
      <c r="I5" s="7"/>
      <c r="J5" s="7"/>
      <c r="K5" s="7"/>
      <c r="L5" s="205"/>
      <c r="M5" s="420"/>
      <c r="N5" s="421"/>
      <c r="O5" s="421"/>
      <c r="P5" s="421"/>
      <c r="Q5" s="422"/>
      <c r="R5" s="422"/>
      <c r="S5" s="100"/>
      <c r="T5" s="100"/>
      <c r="U5" s="100"/>
      <c r="V5" s="100"/>
      <c r="W5" s="100"/>
    </row>
    <row r="6" spans="1:23" ht="21.75" customHeight="1">
      <c r="A6" s="483" t="s">
        <v>199</v>
      </c>
      <c r="B6" s="483"/>
      <c r="C6" s="483"/>
      <c r="D6" s="483"/>
      <c r="E6" s="483"/>
      <c r="F6" s="378"/>
      <c r="G6" s="9"/>
      <c r="H6" s="9"/>
      <c r="I6" s="9"/>
      <c r="J6" s="12"/>
      <c r="K6" s="12"/>
      <c r="L6" s="12"/>
      <c r="M6" s="420"/>
      <c r="N6" s="423">
        <v>39845</v>
      </c>
      <c r="O6" s="421"/>
      <c r="P6" s="421"/>
      <c r="Q6" s="422"/>
      <c r="R6" s="422"/>
      <c r="S6" s="100"/>
      <c r="T6" s="100"/>
      <c r="U6" s="100"/>
      <c r="V6" s="100"/>
      <c r="W6" s="100"/>
    </row>
    <row r="7" spans="1:11" s="4" customFormat="1" ht="21.75" customHeight="1" thickBot="1">
      <c r="A7" s="31" t="s">
        <v>40</v>
      </c>
      <c r="B7" s="32" t="str">
        <f>'datos ullales'!B5</f>
        <v>Marzo</v>
      </c>
      <c r="C7" s="31" t="s">
        <v>41</v>
      </c>
      <c r="D7" s="388">
        <f>'datos ullales'!D5</f>
        <v>2009</v>
      </c>
      <c r="E7" s="34"/>
      <c r="F7" s="35"/>
      <c r="G7" s="34"/>
      <c r="H7" s="34"/>
      <c r="I7" s="34"/>
      <c r="J7" s="34"/>
      <c r="K7" s="34"/>
    </row>
    <row r="8" spans="1:11" s="4" customFormat="1" ht="13.5" customHeight="1" thickTop="1">
      <c r="A8" s="447" t="s">
        <v>34</v>
      </c>
      <c r="B8" s="447" t="s">
        <v>168</v>
      </c>
      <c r="C8" s="447" t="s">
        <v>33</v>
      </c>
      <c r="D8" s="447" t="s">
        <v>50</v>
      </c>
      <c r="E8" s="447" t="s">
        <v>191</v>
      </c>
      <c r="F8" s="431" t="s">
        <v>42</v>
      </c>
      <c r="G8" s="458"/>
      <c r="H8" s="458"/>
      <c r="I8" s="458"/>
      <c r="J8" s="458"/>
      <c r="K8" s="459"/>
    </row>
    <row r="9" spans="1:11" s="4" customFormat="1" ht="13.5" thickBot="1">
      <c r="A9" s="438"/>
      <c r="B9" s="438"/>
      <c r="C9" s="438"/>
      <c r="D9" s="438"/>
      <c r="E9" s="438"/>
      <c r="F9" s="460" t="s">
        <v>83</v>
      </c>
      <c r="G9" s="461"/>
      <c r="H9" s="462"/>
      <c r="I9" s="463" t="s">
        <v>198</v>
      </c>
      <c r="J9" s="461"/>
      <c r="K9" s="462"/>
    </row>
    <row r="10" spans="1:22" s="4" customFormat="1" ht="15" thickBot="1">
      <c r="A10" s="438"/>
      <c r="B10" s="438"/>
      <c r="C10" s="438"/>
      <c r="D10" s="438"/>
      <c r="E10" s="438"/>
      <c r="F10" s="36" t="s">
        <v>55</v>
      </c>
      <c r="G10" s="433" t="s">
        <v>192</v>
      </c>
      <c r="H10" s="434"/>
      <c r="I10" s="36" t="s">
        <v>55</v>
      </c>
      <c r="J10" s="433" t="s">
        <v>192</v>
      </c>
      <c r="K10" s="434"/>
      <c r="M10" s="468" t="s">
        <v>197</v>
      </c>
      <c r="N10" s="469"/>
      <c r="O10" s="466" t="s">
        <v>178</v>
      </c>
      <c r="P10" s="467"/>
      <c r="Q10" s="470" t="s">
        <v>179</v>
      </c>
      <c r="R10" s="471"/>
      <c r="S10" s="436" t="s">
        <v>180</v>
      </c>
      <c r="T10" s="437"/>
      <c r="U10" s="464" t="s">
        <v>181</v>
      </c>
      <c r="V10" s="465"/>
    </row>
    <row r="11" spans="1:22" s="4" customFormat="1" ht="15" thickBot="1">
      <c r="A11" s="430"/>
      <c r="B11" s="430"/>
      <c r="C11" s="430"/>
      <c r="D11" s="430"/>
      <c r="E11" s="430"/>
      <c r="F11" s="37" t="str">
        <f>'MED ULLALES'!F9</f>
        <v>(febrero)</v>
      </c>
      <c r="G11" s="38"/>
      <c r="H11" s="39" t="s">
        <v>169</v>
      </c>
      <c r="I11" s="37" t="str">
        <f>F11</f>
        <v>(febrero)</v>
      </c>
      <c r="J11" s="38"/>
      <c r="K11" s="39" t="s">
        <v>169</v>
      </c>
      <c r="M11" s="40" t="s">
        <v>65</v>
      </c>
      <c r="N11" s="41" t="s">
        <v>181</v>
      </c>
      <c r="O11" s="40" t="s">
        <v>65</v>
      </c>
      <c r="P11" s="41" t="s">
        <v>181</v>
      </c>
      <c r="Q11" s="42" t="s">
        <v>65</v>
      </c>
      <c r="R11" s="43" t="s">
        <v>181</v>
      </c>
      <c r="S11" s="44" t="s">
        <v>182</v>
      </c>
      <c r="T11" s="45" t="s">
        <v>183</v>
      </c>
      <c r="U11" s="44" t="s">
        <v>182</v>
      </c>
      <c r="V11" s="45" t="s">
        <v>183</v>
      </c>
    </row>
    <row r="12" spans="1:22" ht="14.25" thickBot="1" thickTop="1">
      <c r="A12" s="46"/>
      <c r="B12" s="46"/>
      <c r="C12" s="46"/>
      <c r="D12" s="46"/>
      <c r="E12" s="46"/>
      <c r="F12" s="47"/>
      <c r="G12" s="47"/>
      <c r="H12" s="47"/>
      <c r="I12" s="47"/>
      <c r="J12" s="47"/>
      <c r="K12" s="47"/>
      <c r="M12" s="100"/>
      <c r="N12" s="100"/>
      <c r="S12" s="100"/>
      <c r="T12" s="100"/>
      <c r="U12" s="100"/>
      <c r="V12" s="100"/>
    </row>
    <row r="13" spans="1:22" ht="12.75">
      <c r="A13" s="16">
        <v>292910003</v>
      </c>
      <c r="B13" s="16" t="s">
        <v>100</v>
      </c>
      <c r="C13" s="48">
        <f>'datos  PVS'!C9</f>
        <v>39892</v>
      </c>
      <c r="D13" s="49">
        <f>'datos  PVS'!J9</f>
        <v>1337</v>
      </c>
      <c r="E13" s="171">
        <f>'datos  PVS'!K9</f>
        <v>109</v>
      </c>
      <c r="F13" s="1">
        <f aca="true" t="shared" si="0" ref="F13:G16">S13</f>
        <v>35</v>
      </c>
      <c r="G13" s="85">
        <f t="shared" si="0"/>
        <v>32</v>
      </c>
      <c r="H13" s="179" t="s">
        <v>195</v>
      </c>
      <c r="I13" s="1">
        <f aca="true" t="shared" si="1" ref="I13:J16">U13</f>
        <v>0</v>
      </c>
      <c r="J13" s="85">
        <f t="shared" si="1"/>
        <v>11</v>
      </c>
      <c r="K13" s="179" t="s">
        <v>195</v>
      </c>
      <c r="M13" s="52">
        <v>1305</v>
      </c>
      <c r="N13" s="133">
        <v>98</v>
      </c>
      <c r="O13" s="90">
        <v>1302</v>
      </c>
      <c r="P13" s="189">
        <v>109</v>
      </c>
      <c r="Q13" s="55">
        <f aca="true" t="shared" si="2" ref="Q13:R16">D13</f>
        <v>1337</v>
      </c>
      <c r="R13" s="56">
        <f t="shared" si="2"/>
        <v>109</v>
      </c>
      <c r="S13" s="134">
        <f>Q13-O13</f>
        <v>35</v>
      </c>
      <c r="T13" s="135">
        <f>Q13-M13</f>
        <v>32</v>
      </c>
      <c r="U13" s="134">
        <f>R13-P13</f>
        <v>0</v>
      </c>
      <c r="V13" s="135">
        <f>R13-N13</f>
        <v>11</v>
      </c>
    </row>
    <row r="14" spans="1:22" ht="12.75">
      <c r="A14" s="16">
        <v>292910007</v>
      </c>
      <c r="B14" s="16" t="s">
        <v>74</v>
      </c>
      <c r="C14" s="48">
        <f>'datos  PVS'!C10</f>
        <v>39892</v>
      </c>
      <c r="D14" s="49">
        <f>'datos  PVS'!J10</f>
        <v>1576</v>
      </c>
      <c r="E14" s="171">
        <f>'datos  PVS'!K10</f>
        <v>139</v>
      </c>
      <c r="F14" s="1">
        <f t="shared" si="0"/>
        <v>-19</v>
      </c>
      <c r="G14" s="85">
        <f t="shared" si="0"/>
        <v>-21</v>
      </c>
      <c r="H14" s="179" t="s">
        <v>195</v>
      </c>
      <c r="I14" s="1">
        <f t="shared" si="1"/>
        <v>0</v>
      </c>
      <c r="J14" s="85">
        <f t="shared" si="1"/>
        <v>14</v>
      </c>
      <c r="K14" s="179" t="s">
        <v>195</v>
      </c>
      <c r="M14" s="59">
        <v>1597</v>
      </c>
      <c r="N14" s="138">
        <v>125</v>
      </c>
      <c r="O14" s="92">
        <v>1595</v>
      </c>
      <c r="P14" s="190">
        <v>139</v>
      </c>
      <c r="Q14" s="62">
        <f t="shared" si="2"/>
        <v>1576</v>
      </c>
      <c r="R14" s="63">
        <f t="shared" si="2"/>
        <v>139</v>
      </c>
      <c r="S14" s="139">
        <f>Q14-O14</f>
        <v>-19</v>
      </c>
      <c r="T14" s="140">
        <f>Q14-M14</f>
        <v>-21</v>
      </c>
      <c r="U14" s="139">
        <f>R14-P14</f>
        <v>0</v>
      </c>
      <c r="V14" s="140">
        <f>R14-N14</f>
        <v>14</v>
      </c>
    </row>
    <row r="15" spans="1:22" ht="12.75">
      <c r="A15" s="16">
        <v>292910008</v>
      </c>
      <c r="B15" s="16" t="s">
        <v>82</v>
      </c>
      <c r="C15" s="48">
        <f>'datos  PVS'!C11</f>
        <v>39902</v>
      </c>
      <c r="D15" s="49">
        <f>'datos  PVS'!J11</f>
        <v>1416</v>
      </c>
      <c r="E15" s="171">
        <f>'datos  PVS'!K11</f>
        <v>141</v>
      </c>
      <c r="F15" s="1">
        <f t="shared" si="0"/>
        <v>-24</v>
      </c>
      <c r="G15" s="85">
        <f t="shared" si="0"/>
        <v>27</v>
      </c>
      <c r="H15" s="179" t="s">
        <v>195</v>
      </c>
      <c r="I15" s="1">
        <f t="shared" si="1"/>
        <v>-3</v>
      </c>
      <c r="J15" s="85">
        <f t="shared" si="1"/>
        <v>10</v>
      </c>
      <c r="K15" s="179" t="s">
        <v>195</v>
      </c>
      <c r="M15" s="59">
        <v>1389</v>
      </c>
      <c r="N15" s="61">
        <v>131</v>
      </c>
      <c r="O15" s="92">
        <v>1440</v>
      </c>
      <c r="P15" s="92">
        <v>144</v>
      </c>
      <c r="Q15" s="62">
        <f t="shared" si="2"/>
        <v>1416</v>
      </c>
      <c r="R15" s="63">
        <f t="shared" si="2"/>
        <v>141</v>
      </c>
      <c r="S15" s="139">
        <f>Q15-O15</f>
        <v>-24</v>
      </c>
      <c r="T15" s="140">
        <f>Q15-M15</f>
        <v>27</v>
      </c>
      <c r="U15" s="139">
        <f>R15-P15</f>
        <v>-3</v>
      </c>
      <c r="V15" s="140">
        <f>R15-N15</f>
        <v>10</v>
      </c>
    </row>
    <row r="16" spans="1:22" ht="13.5" thickBot="1">
      <c r="A16" s="16">
        <v>292920019</v>
      </c>
      <c r="B16" s="16" t="s">
        <v>75</v>
      </c>
      <c r="C16" s="48">
        <f>'datos  PVS'!C12</f>
        <v>39892</v>
      </c>
      <c r="D16" s="49">
        <f>'datos  PVS'!J12</f>
        <v>1374</v>
      </c>
      <c r="E16" s="171">
        <f>'datos  PVS'!K12</f>
        <v>119</v>
      </c>
      <c r="F16" s="1">
        <f t="shared" si="0"/>
        <v>-10</v>
      </c>
      <c r="G16" s="85">
        <f t="shared" si="0"/>
        <v>-47</v>
      </c>
      <c r="H16" s="179" t="s">
        <v>195</v>
      </c>
      <c r="I16" s="1">
        <f t="shared" si="1"/>
        <v>0</v>
      </c>
      <c r="J16" s="85">
        <f t="shared" si="1"/>
        <v>8</v>
      </c>
      <c r="K16" s="179" t="s">
        <v>195</v>
      </c>
      <c r="M16" s="67">
        <v>1421</v>
      </c>
      <c r="N16" s="143">
        <v>111</v>
      </c>
      <c r="O16" s="94">
        <v>1384</v>
      </c>
      <c r="P16" s="191">
        <v>119</v>
      </c>
      <c r="Q16" s="69">
        <f t="shared" si="2"/>
        <v>1374</v>
      </c>
      <c r="R16" s="70">
        <f t="shared" si="2"/>
        <v>119</v>
      </c>
      <c r="S16" s="144">
        <f>Q16-O16</f>
        <v>-10</v>
      </c>
      <c r="T16" s="145">
        <f>Q16-M16</f>
        <v>-47</v>
      </c>
      <c r="U16" s="144">
        <f>R16-P16</f>
        <v>0</v>
      </c>
      <c r="V16" s="145">
        <f>R16-N16</f>
        <v>8</v>
      </c>
    </row>
    <row r="17" spans="1:22" ht="13.5" thickBot="1">
      <c r="A17" s="206"/>
      <c r="B17" s="206"/>
      <c r="C17" s="206"/>
      <c r="D17" s="206"/>
      <c r="E17" s="206"/>
      <c r="F17" s="206"/>
      <c r="G17" s="206"/>
      <c r="H17" s="206"/>
      <c r="I17" s="206"/>
      <c r="J17" s="206"/>
      <c r="K17" s="206"/>
      <c r="M17" s="100"/>
      <c r="N17" s="100"/>
      <c r="O17" s="100"/>
      <c r="P17" s="100"/>
      <c r="Q17" s="100"/>
      <c r="R17" s="100"/>
      <c r="S17" s="100"/>
      <c r="T17" s="100"/>
      <c r="U17" s="100"/>
      <c r="V17" s="100"/>
    </row>
    <row r="18" spans="1:22" ht="14.25" thickBot="1" thickTop="1">
      <c r="A18" s="77" t="s">
        <v>51</v>
      </c>
      <c r="B18" s="78"/>
      <c r="C18" s="79"/>
      <c r="D18" s="80">
        <f>AVERAGE(D13:D16)</f>
        <v>1425.75</v>
      </c>
      <c r="E18" s="80">
        <f>AVERAGE(E13:E16)</f>
        <v>127</v>
      </c>
      <c r="F18" s="207">
        <f>AVERAGE(F13:F16)</f>
        <v>-4.5</v>
      </c>
      <c r="G18" s="208">
        <f>AVERAGE(G13:G16)</f>
        <v>-2.25</v>
      </c>
      <c r="H18" s="209"/>
      <c r="I18" s="207">
        <f>AVERAGE(I13:I16)</f>
        <v>-0.75</v>
      </c>
      <c r="J18" s="208">
        <f>AVERAGE(J13:J16)</f>
        <v>10.75</v>
      </c>
      <c r="K18" s="209"/>
      <c r="M18" s="61"/>
      <c r="N18" s="61"/>
      <c r="O18" s="100"/>
      <c r="P18" s="100"/>
      <c r="Q18" s="100"/>
      <c r="R18" s="100"/>
      <c r="S18" s="100"/>
      <c r="T18" s="100"/>
      <c r="U18" s="100"/>
      <c r="V18" s="100"/>
    </row>
    <row r="19" spans="1:22" ht="13.5" thickTop="1">
      <c r="A19" s="10"/>
      <c r="B19" s="4"/>
      <c r="C19" s="4"/>
      <c r="D19" s="4"/>
      <c r="E19" s="7"/>
      <c r="F19" s="7"/>
      <c r="G19" s="27"/>
      <c r="H19" s="27"/>
      <c r="I19" s="27"/>
      <c r="J19" s="27"/>
      <c r="K19" s="27"/>
      <c r="L19" s="27"/>
      <c r="M19" s="100"/>
      <c r="N19" s="100"/>
      <c r="O19" s="100"/>
      <c r="P19" s="100"/>
      <c r="Q19" s="100"/>
      <c r="R19" s="100"/>
      <c r="S19" s="100"/>
      <c r="T19" s="100"/>
      <c r="U19" s="100"/>
      <c r="V19" s="100"/>
    </row>
    <row r="20" spans="1:12" ht="12.75">
      <c r="A20" s="4"/>
      <c r="B20" s="4"/>
      <c r="C20" s="4"/>
      <c r="D20" s="4"/>
      <c r="E20" s="7"/>
      <c r="F20" s="7"/>
      <c r="G20" s="27"/>
      <c r="H20" s="27"/>
      <c r="I20" s="27"/>
      <c r="J20" s="27"/>
      <c r="K20" s="27"/>
      <c r="L20" s="27"/>
    </row>
    <row r="21" spans="1:12" ht="21.75" customHeight="1">
      <c r="A21" s="483" t="s">
        <v>131</v>
      </c>
      <c r="B21" s="483"/>
      <c r="C21" s="483"/>
      <c r="D21" s="483"/>
      <c r="E21" s="483"/>
      <c r="F21" s="379"/>
      <c r="G21" s="379"/>
      <c r="H21" s="379"/>
      <c r="I21" s="379"/>
      <c r="J21" s="379"/>
      <c r="K21" s="379"/>
      <c r="L21" s="205"/>
    </row>
    <row r="22" spans="1:23" ht="21.75" customHeight="1">
      <c r="A22" s="483" t="s">
        <v>199</v>
      </c>
      <c r="B22" s="483"/>
      <c r="C22" s="483"/>
      <c r="D22" s="483"/>
      <c r="E22" s="483"/>
      <c r="F22" s="378"/>
      <c r="G22" s="9"/>
      <c r="H22" s="9"/>
      <c r="I22" s="9"/>
      <c r="J22" s="12"/>
      <c r="K22" s="12"/>
      <c r="L22" s="12"/>
      <c r="M22" s="420"/>
      <c r="N22" s="423">
        <v>39845</v>
      </c>
      <c r="O22" s="421"/>
      <c r="P22" s="421"/>
      <c r="Q22" s="422"/>
      <c r="R22" s="422"/>
      <c r="S22" s="100"/>
      <c r="T22" s="100"/>
      <c r="U22" s="100"/>
      <c r="V22" s="100"/>
      <c r="W22" s="100"/>
    </row>
    <row r="23" spans="1:11" s="4" customFormat="1" ht="21.75" customHeight="1" thickBot="1">
      <c r="A23" s="31" t="s">
        <v>40</v>
      </c>
      <c r="B23" s="32" t="s">
        <v>186</v>
      </c>
      <c r="C23" s="31" t="s">
        <v>41</v>
      </c>
      <c r="D23" s="388">
        <v>2009</v>
      </c>
      <c r="E23" s="34"/>
      <c r="F23" s="35"/>
      <c r="G23" s="34"/>
      <c r="H23" s="34"/>
      <c r="I23" s="34"/>
      <c r="J23" s="34"/>
      <c r="K23" s="34"/>
    </row>
    <row r="24" spans="1:11" s="4" customFormat="1" ht="13.5" customHeight="1" thickTop="1">
      <c r="A24" s="447" t="s">
        <v>34</v>
      </c>
      <c r="B24" s="447" t="s">
        <v>168</v>
      </c>
      <c r="C24" s="447" t="s">
        <v>33</v>
      </c>
      <c r="D24" s="447" t="s">
        <v>50</v>
      </c>
      <c r="E24" s="447" t="s">
        <v>191</v>
      </c>
      <c r="F24" s="431" t="s">
        <v>42</v>
      </c>
      <c r="G24" s="458"/>
      <c r="H24" s="458"/>
      <c r="I24" s="458"/>
      <c r="J24" s="458"/>
      <c r="K24" s="459"/>
    </row>
    <row r="25" spans="1:11" s="4" customFormat="1" ht="13.5" thickBot="1">
      <c r="A25" s="438"/>
      <c r="B25" s="438"/>
      <c r="C25" s="438"/>
      <c r="D25" s="438"/>
      <c r="E25" s="438"/>
      <c r="F25" s="460" t="s">
        <v>83</v>
      </c>
      <c r="G25" s="461"/>
      <c r="H25" s="462"/>
      <c r="I25" s="463" t="s">
        <v>198</v>
      </c>
      <c r="J25" s="461"/>
      <c r="K25" s="462"/>
    </row>
    <row r="26" spans="1:22" s="4" customFormat="1" ht="15" thickBot="1">
      <c r="A26" s="438"/>
      <c r="B26" s="438"/>
      <c r="C26" s="438"/>
      <c r="D26" s="438"/>
      <c r="E26" s="438"/>
      <c r="F26" s="36" t="s">
        <v>55</v>
      </c>
      <c r="G26" s="433" t="s">
        <v>192</v>
      </c>
      <c r="H26" s="434"/>
      <c r="I26" s="36" t="s">
        <v>55</v>
      </c>
      <c r="J26" s="433" t="s">
        <v>192</v>
      </c>
      <c r="K26" s="434"/>
      <c r="M26" s="468" t="s">
        <v>197</v>
      </c>
      <c r="N26" s="469"/>
      <c r="O26" s="466" t="s">
        <v>178</v>
      </c>
      <c r="P26" s="467"/>
      <c r="Q26" s="470" t="s">
        <v>179</v>
      </c>
      <c r="R26" s="471"/>
      <c r="S26" s="436" t="s">
        <v>180</v>
      </c>
      <c r="T26" s="437"/>
      <c r="U26" s="464" t="s">
        <v>181</v>
      </c>
      <c r="V26" s="465"/>
    </row>
    <row r="27" spans="1:22" s="4" customFormat="1" ht="15" thickBot="1">
      <c r="A27" s="430"/>
      <c r="B27" s="430"/>
      <c r="C27" s="430"/>
      <c r="D27" s="430"/>
      <c r="E27" s="430"/>
      <c r="F27" s="37">
        <f>'MED ULLALES'!F25</f>
        <v>0</v>
      </c>
      <c r="G27" s="38"/>
      <c r="H27" s="39" t="s">
        <v>169</v>
      </c>
      <c r="I27" s="37">
        <f>F27</f>
        <v>0</v>
      </c>
      <c r="J27" s="38"/>
      <c r="K27" s="39" t="s">
        <v>169</v>
      </c>
      <c r="M27" s="40" t="s">
        <v>65</v>
      </c>
      <c r="N27" s="41" t="s">
        <v>181</v>
      </c>
      <c r="O27" s="40" t="s">
        <v>65</v>
      </c>
      <c r="P27" s="41" t="s">
        <v>181</v>
      </c>
      <c r="Q27" s="42" t="s">
        <v>65</v>
      </c>
      <c r="R27" s="43" t="s">
        <v>181</v>
      </c>
      <c r="S27" s="44" t="s">
        <v>182</v>
      </c>
      <c r="T27" s="45" t="s">
        <v>183</v>
      </c>
      <c r="U27" s="44" t="s">
        <v>182</v>
      </c>
      <c r="V27" s="45" t="s">
        <v>183</v>
      </c>
    </row>
    <row r="28" spans="1:11" ht="14.25" thickBot="1" thickTop="1">
      <c r="A28" s="46"/>
      <c r="B28" s="46"/>
      <c r="C28" s="46"/>
      <c r="D28" s="46"/>
      <c r="E28" s="46"/>
      <c r="F28" s="47"/>
      <c r="G28" s="47"/>
      <c r="H28" s="47"/>
      <c r="I28" s="47"/>
      <c r="J28" s="47"/>
      <c r="K28" s="47"/>
    </row>
    <row r="29" spans="1:22" ht="13.5" thickBot="1">
      <c r="A29" s="16">
        <v>282980012</v>
      </c>
      <c r="B29" s="16" t="s">
        <v>4</v>
      </c>
      <c r="C29" s="17">
        <f>'datos  PVS'!C14</f>
        <v>39899</v>
      </c>
      <c r="D29" s="210">
        <f>'datos  PVS'!J14</f>
        <v>1627</v>
      </c>
      <c r="E29" s="210">
        <f>'datos  PVS'!K14</f>
        <v>254</v>
      </c>
      <c r="F29" s="276">
        <f>S29</f>
        <v>-81</v>
      </c>
      <c r="G29" s="277">
        <f>T29</f>
        <v>120</v>
      </c>
      <c r="H29" s="179" t="s">
        <v>195</v>
      </c>
      <c r="I29" s="276">
        <f>U29</f>
        <v>-50</v>
      </c>
      <c r="J29" s="277">
        <f>V29</f>
        <v>116</v>
      </c>
      <c r="K29" s="179" t="s">
        <v>195</v>
      </c>
      <c r="M29" s="211">
        <v>1507</v>
      </c>
      <c r="N29" s="162">
        <v>138</v>
      </c>
      <c r="O29" s="278">
        <v>1708</v>
      </c>
      <c r="P29" s="278">
        <v>304</v>
      </c>
      <c r="Q29" s="162">
        <f>D29</f>
        <v>1627</v>
      </c>
      <c r="R29" s="163">
        <f>E29</f>
        <v>254</v>
      </c>
      <c r="S29" s="212">
        <f>Q29-O29</f>
        <v>-81</v>
      </c>
      <c r="T29" s="213">
        <f>Q29-M29</f>
        <v>120</v>
      </c>
      <c r="U29" s="164">
        <f>R29-P29</f>
        <v>-50</v>
      </c>
      <c r="V29" s="165">
        <f>R29-N29</f>
        <v>116</v>
      </c>
    </row>
    <row r="30" spans="1:22" ht="10.5" customHeight="1" thickBot="1">
      <c r="A30" s="34"/>
      <c r="B30" s="34"/>
      <c r="C30" s="34"/>
      <c r="D30" s="148"/>
      <c r="E30" s="149"/>
      <c r="F30" s="149"/>
      <c r="G30" s="149"/>
      <c r="H30" s="149"/>
      <c r="I30" s="149"/>
      <c r="J30" s="149"/>
      <c r="K30" s="149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</row>
    <row r="31" spans="1:23" ht="13.5" thickTop="1">
      <c r="A31" s="442"/>
      <c r="B31" s="442"/>
      <c r="C31" s="196"/>
      <c r="D31" s="196"/>
      <c r="E31" s="214"/>
      <c r="F31" s="214"/>
      <c r="G31" s="215"/>
      <c r="H31" s="215"/>
      <c r="I31" s="215"/>
      <c r="J31" s="215"/>
      <c r="K31" s="215"/>
      <c r="L31" s="215"/>
      <c r="M31" s="100"/>
      <c r="N31" s="100"/>
      <c r="O31" s="8"/>
      <c r="P31" s="62"/>
      <c r="Q31" s="62"/>
      <c r="R31" s="8"/>
      <c r="S31" s="8"/>
      <c r="T31" s="100"/>
      <c r="U31" s="100"/>
      <c r="V31" s="100"/>
      <c r="W31" s="100"/>
    </row>
    <row r="32" spans="1:12" ht="27.75" customHeight="1">
      <c r="A32" s="4"/>
      <c r="B32" s="4"/>
      <c r="C32" s="4"/>
      <c r="D32" s="4"/>
      <c r="E32" s="4"/>
      <c r="F32" s="25"/>
      <c r="G32" s="441" t="s">
        <v>203</v>
      </c>
      <c r="H32" s="441"/>
      <c r="I32" s="441"/>
      <c r="J32" s="441"/>
      <c r="K32" s="441"/>
      <c r="L32" s="26"/>
    </row>
    <row r="33" spans="1:12" ht="19.5" customHeight="1">
      <c r="A33" s="4"/>
      <c r="B33" s="4"/>
      <c r="C33" s="4"/>
      <c r="D33" s="4"/>
      <c r="E33" s="7"/>
      <c r="F33" s="7"/>
      <c r="G33" s="440"/>
      <c r="H33" s="440"/>
      <c r="I33" s="440"/>
      <c r="J33" s="440"/>
      <c r="K33" s="440"/>
      <c r="L33" s="27"/>
    </row>
    <row r="34" spans="1:12" ht="19.5" customHeight="1">
      <c r="A34" s="4"/>
      <c r="B34" s="4"/>
      <c r="C34" s="4"/>
      <c r="D34" s="4"/>
      <c r="E34" s="7"/>
      <c r="F34" s="7"/>
      <c r="G34" s="96"/>
      <c r="H34" s="446" t="s">
        <v>48</v>
      </c>
      <c r="I34" s="446"/>
      <c r="J34" s="446"/>
      <c r="K34" s="446"/>
      <c r="L34" s="27"/>
    </row>
    <row r="35" spans="1:12" ht="15" customHeight="1">
      <c r="A35" s="4"/>
      <c r="B35" s="4"/>
      <c r="C35" s="4"/>
      <c r="D35" s="4"/>
      <c r="E35" s="7"/>
      <c r="F35" s="7"/>
      <c r="G35" s="7"/>
      <c r="H35" s="7"/>
      <c r="I35" s="7"/>
      <c r="J35" s="7"/>
      <c r="K35" s="7"/>
      <c r="L35" s="27"/>
    </row>
    <row r="36" spans="1:12" ht="21.75" customHeight="1">
      <c r="A36" s="483" t="s">
        <v>133</v>
      </c>
      <c r="B36" s="483"/>
      <c r="C36" s="483"/>
      <c r="D36" s="483"/>
      <c r="E36" s="483"/>
      <c r="F36" s="379"/>
      <c r="G36" s="7"/>
      <c r="H36" s="7"/>
      <c r="I36" s="7"/>
      <c r="J36" s="7"/>
      <c r="K36" s="7"/>
      <c r="L36" s="4"/>
    </row>
    <row r="37" spans="1:23" ht="21.75" customHeight="1">
      <c r="A37" s="483" t="s">
        <v>199</v>
      </c>
      <c r="B37" s="483"/>
      <c r="C37" s="483"/>
      <c r="D37" s="483"/>
      <c r="E37" s="483"/>
      <c r="F37" s="378"/>
      <c r="G37" s="9"/>
      <c r="H37" s="9"/>
      <c r="I37" s="9"/>
      <c r="J37" s="12"/>
      <c r="K37" s="12"/>
      <c r="L37" s="12"/>
      <c r="M37" s="420"/>
      <c r="N37" s="423">
        <v>39845</v>
      </c>
      <c r="O37" s="421"/>
      <c r="P37" s="421"/>
      <c r="Q37" s="422"/>
      <c r="R37" s="422"/>
      <c r="S37" s="100"/>
      <c r="T37" s="100"/>
      <c r="U37" s="100"/>
      <c r="V37" s="100"/>
      <c r="W37" s="100"/>
    </row>
    <row r="38" spans="1:11" s="4" customFormat="1" ht="21.75" customHeight="1" thickBot="1">
      <c r="A38" s="31" t="s">
        <v>40</v>
      </c>
      <c r="B38" s="32" t="str">
        <f>B7</f>
        <v>Marzo</v>
      </c>
      <c r="C38" s="31" t="s">
        <v>41</v>
      </c>
      <c r="D38" s="388">
        <f>D7</f>
        <v>2009</v>
      </c>
      <c r="E38" s="34"/>
      <c r="F38" s="35"/>
      <c r="G38" s="34"/>
      <c r="H38" s="34"/>
      <c r="I38" s="34"/>
      <c r="J38" s="34"/>
      <c r="K38" s="34"/>
    </row>
    <row r="39" spans="1:11" s="4" customFormat="1" ht="13.5" customHeight="1" thickTop="1">
      <c r="A39" s="447" t="s">
        <v>34</v>
      </c>
      <c r="B39" s="447" t="s">
        <v>168</v>
      </c>
      <c r="C39" s="447" t="s">
        <v>33</v>
      </c>
      <c r="D39" s="447" t="s">
        <v>50</v>
      </c>
      <c r="E39" s="447" t="s">
        <v>191</v>
      </c>
      <c r="F39" s="431" t="s">
        <v>42</v>
      </c>
      <c r="G39" s="458"/>
      <c r="H39" s="458"/>
      <c r="I39" s="458"/>
      <c r="J39" s="458"/>
      <c r="K39" s="459"/>
    </row>
    <row r="40" spans="1:11" s="4" customFormat="1" ht="13.5" thickBot="1">
      <c r="A40" s="438"/>
      <c r="B40" s="438"/>
      <c r="C40" s="438"/>
      <c r="D40" s="438"/>
      <c r="E40" s="438"/>
      <c r="F40" s="460" t="s">
        <v>83</v>
      </c>
      <c r="G40" s="461"/>
      <c r="H40" s="462"/>
      <c r="I40" s="463" t="s">
        <v>198</v>
      </c>
      <c r="J40" s="461"/>
      <c r="K40" s="462"/>
    </row>
    <row r="41" spans="1:22" s="4" customFormat="1" ht="15" thickBot="1">
      <c r="A41" s="438"/>
      <c r="B41" s="438"/>
      <c r="C41" s="438"/>
      <c r="D41" s="438"/>
      <c r="E41" s="438"/>
      <c r="F41" s="36" t="s">
        <v>55</v>
      </c>
      <c r="G41" s="433" t="s">
        <v>192</v>
      </c>
      <c r="H41" s="434"/>
      <c r="I41" s="36" t="s">
        <v>55</v>
      </c>
      <c r="J41" s="433" t="s">
        <v>192</v>
      </c>
      <c r="K41" s="434"/>
      <c r="M41" s="489" t="s">
        <v>177</v>
      </c>
      <c r="N41" s="490"/>
      <c r="O41" s="489" t="s">
        <v>178</v>
      </c>
      <c r="P41" s="490"/>
      <c r="Q41" s="489" t="s">
        <v>179</v>
      </c>
      <c r="R41" s="490"/>
      <c r="S41" s="491" t="s">
        <v>180</v>
      </c>
      <c r="T41" s="492"/>
      <c r="U41" s="493" t="s">
        <v>181</v>
      </c>
      <c r="V41" s="494"/>
    </row>
    <row r="42" spans="1:22" s="4" customFormat="1" ht="15" thickBot="1">
      <c r="A42" s="430"/>
      <c r="B42" s="430"/>
      <c r="C42" s="430"/>
      <c r="D42" s="430"/>
      <c r="E42" s="430"/>
      <c r="F42" s="37">
        <f>'MED ULLALES'!F38</f>
        <v>0</v>
      </c>
      <c r="G42" s="38"/>
      <c r="H42" s="39" t="s">
        <v>169</v>
      </c>
      <c r="I42" s="37">
        <f>F42</f>
        <v>0</v>
      </c>
      <c r="J42" s="38"/>
      <c r="K42" s="39" t="s">
        <v>169</v>
      </c>
      <c r="M42" s="40" t="s">
        <v>65</v>
      </c>
      <c r="N42" s="41" t="s">
        <v>181</v>
      </c>
      <c r="O42" s="40" t="s">
        <v>65</v>
      </c>
      <c r="P42" s="41" t="s">
        <v>181</v>
      </c>
      <c r="Q42" s="42" t="s">
        <v>65</v>
      </c>
      <c r="R42" s="43" t="s">
        <v>181</v>
      </c>
      <c r="S42" s="44" t="s">
        <v>182</v>
      </c>
      <c r="T42" s="45" t="s">
        <v>183</v>
      </c>
      <c r="U42" s="44" t="s">
        <v>182</v>
      </c>
      <c r="V42" s="45" t="s">
        <v>183</v>
      </c>
    </row>
    <row r="43" spans="1:24" ht="14.25" thickBot="1" thickTop="1">
      <c r="A43" s="46"/>
      <c r="B43" s="46"/>
      <c r="C43" s="46"/>
      <c r="D43" s="46"/>
      <c r="E43" s="46"/>
      <c r="F43" s="47"/>
      <c r="G43" s="216"/>
      <c r="H43" s="47"/>
      <c r="I43" s="47"/>
      <c r="J43" s="217"/>
      <c r="K43" s="217"/>
      <c r="L43" s="4"/>
      <c r="M43" s="4"/>
      <c r="N43" s="4"/>
      <c r="S43" s="4"/>
      <c r="T43" s="4"/>
      <c r="U43" s="4"/>
      <c r="V43" s="4"/>
      <c r="W43" s="4"/>
      <c r="X43" s="4"/>
    </row>
    <row r="44" spans="1:24" ht="13.5" thickBot="1">
      <c r="A44" s="16">
        <v>292950023</v>
      </c>
      <c r="B44" s="16" t="s">
        <v>160</v>
      </c>
      <c r="C44" s="48">
        <f>'datos  PVS'!C16</f>
        <v>39897</v>
      </c>
      <c r="D44" s="218">
        <f>'datos  PVS'!J16</f>
        <v>1512</v>
      </c>
      <c r="E44" s="219">
        <f>'datos  PVS'!K16</f>
        <v>179</v>
      </c>
      <c r="F44" s="276">
        <f>S44</f>
        <v>-19</v>
      </c>
      <c r="G44" s="277">
        <f>T44</f>
        <v>-42</v>
      </c>
      <c r="H44" s="179" t="s">
        <v>195</v>
      </c>
      <c r="I44" s="276">
        <f>U44</f>
        <v>1</v>
      </c>
      <c r="J44" s="277">
        <f>V44</f>
        <v>13</v>
      </c>
      <c r="K44" s="179" t="s">
        <v>195</v>
      </c>
      <c r="M44" s="160">
        <v>1554</v>
      </c>
      <c r="N44" s="220">
        <v>166</v>
      </c>
      <c r="O44" s="192">
        <v>1531</v>
      </c>
      <c r="P44" s="279">
        <v>178</v>
      </c>
      <c r="Q44" s="221">
        <f>D44</f>
        <v>1512</v>
      </c>
      <c r="R44" s="221">
        <f>E44</f>
        <v>179</v>
      </c>
      <c r="S44" s="164">
        <f>Q44-O44</f>
        <v>-19</v>
      </c>
      <c r="T44" s="165">
        <f>Q44-M44</f>
        <v>-42</v>
      </c>
      <c r="U44" s="222">
        <f>R44-P44</f>
        <v>1</v>
      </c>
      <c r="V44" s="165">
        <f>R44-N44</f>
        <v>13</v>
      </c>
      <c r="W44" s="4"/>
      <c r="X44" s="4"/>
    </row>
    <row r="45" spans="1:18" ht="13.5" thickBot="1">
      <c r="A45" s="223"/>
      <c r="B45" s="224"/>
      <c r="C45" s="224"/>
      <c r="D45" s="225"/>
      <c r="E45" s="225"/>
      <c r="F45" s="225"/>
      <c r="G45" s="225"/>
      <c r="H45" s="223"/>
      <c r="I45" s="225"/>
      <c r="J45" s="226"/>
      <c r="K45" s="223"/>
      <c r="O45" s="157"/>
      <c r="P45" s="157"/>
      <c r="Q45" s="157"/>
      <c r="R45" s="157"/>
    </row>
    <row r="46" spans="1:19" ht="13.5" thickTop="1">
      <c r="A46" s="196"/>
      <c r="B46" s="196"/>
      <c r="C46" s="196"/>
      <c r="D46" s="196"/>
      <c r="E46" s="214"/>
      <c r="F46" s="214"/>
      <c r="G46" s="214"/>
      <c r="H46" s="214"/>
      <c r="I46" s="157"/>
      <c r="J46" s="214"/>
      <c r="K46" s="227"/>
      <c r="L46" s="157"/>
      <c r="P46" s="157"/>
      <c r="Q46" s="157"/>
      <c r="R46" s="157"/>
      <c r="S46" s="157"/>
    </row>
    <row r="47" spans="1:12" ht="12.75">
      <c r="A47" s="4"/>
      <c r="B47" s="4"/>
      <c r="C47" s="4"/>
      <c r="D47" s="4"/>
      <c r="E47" s="7"/>
      <c r="F47" s="7"/>
      <c r="G47" s="27"/>
      <c r="H47" s="27"/>
      <c r="I47" s="27"/>
      <c r="J47" s="27"/>
      <c r="K47" s="27"/>
      <c r="L47" s="27"/>
    </row>
    <row r="48" spans="1:12" ht="24.75" customHeight="1">
      <c r="A48" s="483" t="s">
        <v>134</v>
      </c>
      <c r="B48" s="483"/>
      <c r="C48" s="483"/>
      <c r="D48" s="483"/>
      <c r="E48" s="483"/>
      <c r="F48" s="379"/>
      <c r="G48" s="379"/>
      <c r="H48" s="25"/>
      <c r="I48" s="25"/>
      <c r="J48" s="4"/>
      <c r="K48" s="4"/>
      <c r="L48" s="4"/>
    </row>
    <row r="49" spans="1:23" ht="24.75" customHeight="1">
      <c r="A49" s="483" t="s">
        <v>199</v>
      </c>
      <c r="B49" s="483"/>
      <c r="C49" s="483"/>
      <c r="D49" s="483"/>
      <c r="E49" s="483"/>
      <c r="F49" s="378"/>
      <c r="G49" s="9"/>
      <c r="H49" s="9"/>
      <c r="I49" s="9"/>
      <c r="J49" s="12"/>
      <c r="K49" s="12"/>
      <c r="L49" s="12"/>
      <c r="M49" s="420"/>
      <c r="N49" s="423">
        <v>39845</v>
      </c>
      <c r="O49" s="421"/>
      <c r="P49" s="421"/>
      <c r="Q49" s="422"/>
      <c r="R49" s="422"/>
      <c r="S49" s="100"/>
      <c r="T49" s="100"/>
      <c r="U49" s="100"/>
      <c r="V49" s="100"/>
      <c r="W49" s="100"/>
    </row>
    <row r="50" spans="1:11" s="4" customFormat="1" ht="24.75" customHeight="1" thickBot="1">
      <c r="A50" s="31" t="s">
        <v>40</v>
      </c>
      <c r="B50" s="32" t="str">
        <f>B7</f>
        <v>Marzo</v>
      </c>
      <c r="C50" s="31" t="s">
        <v>41</v>
      </c>
      <c r="D50" s="388">
        <f>D7</f>
        <v>2009</v>
      </c>
      <c r="E50" s="34"/>
      <c r="F50" s="35"/>
      <c r="G50" s="34"/>
      <c r="H50" s="34"/>
      <c r="I50" s="34"/>
      <c r="J50" s="34"/>
      <c r="K50" s="34"/>
    </row>
    <row r="51" spans="1:11" s="4" customFormat="1" ht="13.5" customHeight="1" thickTop="1">
      <c r="A51" s="447" t="s">
        <v>34</v>
      </c>
      <c r="B51" s="447" t="s">
        <v>168</v>
      </c>
      <c r="C51" s="447" t="s">
        <v>33</v>
      </c>
      <c r="D51" s="447" t="s">
        <v>50</v>
      </c>
      <c r="E51" s="447" t="s">
        <v>191</v>
      </c>
      <c r="F51" s="431" t="s">
        <v>42</v>
      </c>
      <c r="G51" s="458"/>
      <c r="H51" s="458"/>
      <c r="I51" s="458"/>
      <c r="J51" s="458"/>
      <c r="K51" s="459"/>
    </row>
    <row r="52" spans="1:11" s="4" customFormat="1" ht="13.5" thickBot="1">
      <c r="A52" s="438"/>
      <c r="B52" s="438"/>
      <c r="C52" s="438"/>
      <c r="D52" s="438"/>
      <c r="E52" s="438"/>
      <c r="F52" s="460" t="s">
        <v>83</v>
      </c>
      <c r="G52" s="461"/>
      <c r="H52" s="462"/>
      <c r="I52" s="463" t="s">
        <v>198</v>
      </c>
      <c r="J52" s="461"/>
      <c r="K52" s="462"/>
    </row>
    <row r="53" spans="1:22" s="4" customFormat="1" ht="15" thickBot="1">
      <c r="A53" s="438"/>
      <c r="B53" s="438"/>
      <c r="C53" s="438"/>
      <c r="D53" s="438"/>
      <c r="E53" s="438"/>
      <c r="F53" s="36" t="s">
        <v>55</v>
      </c>
      <c r="G53" s="433" t="s">
        <v>192</v>
      </c>
      <c r="H53" s="434"/>
      <c r="I53" s="36" t="s">
        <v>55</v>
      </c>
      <c r="J53" s="433" t="s">
        <v>192</v>
      </c>
      <c r="K53" s="434"/>
      <c r="M53" s="466" t="s">
        <v>177</v>
      </c>
      <c r="N53" s="467"/>
      <c r="O53" s="466" t="s">
        <v>178</v>
      </c>
      <c r="P53" s="467"/>
      <c r="Q53" s="470" t="s">
        <v>179</v>
      </c>
      <c r="R53" s="471"/>
      <c r="S53" s="436" t="s">
        <v>180</v>
      </c>
      <c r="T53" s="437"/>
      <c r="U53" s="464" t="s">
        <v>181</v>
      </c>
      <c r="V53" s="465"/>
    </row>
    <row r="54" spans="1:22" s="4" customFormat="1" ht="15" thickBot="1">
      <c r="A54" s="430"/>
      <c r="B54" s="430"/>
      <c r="C54" s="430"/>
      <c r="D54" s="430"/>
      <c r="E54" s="430"/>
      <c r="F54" s="37">
        <f>'MED ULLALES'!F50</f>
        <v>0</v>
      </c>
      <c r="G54" s="38"/>
      <c r="H54" s="39" t="s">
        <v>169</v>
      </c>
      <c r="I54" s="37">
        <f>F54</f>
        <v>0</v>
      </c>
      <c r="J54" s="38"/>
      <c r="K54" s="39" t="s">
        <v>169</v>
      </c>
      <c r="M54" s="40" t="s">
        <v>65</v>
      </c>
      <c r="N54" s="41" t="s">
        <v>181</v>
      </c>
      <c r="O54" s="40" t="s">
        <v>65</v>
      </c>
      <c r="P54" s="41" t="s">
        <v>181</v>
      </c>
      <c r="Q54" s="42" t="s">
        <v>65</v>
      </c>
      <c r="R54" s="43" t="s">
        <v>181</v>
      </c>
      <c r="S54" s="44" t="s">
        <v>182</v>
      </c>
      <c r="T54" s="45" t="s">
        <v>183</v>
      </c>
      <c r="U54" s="44" t="s">
        <v>182</v>
      </c>
      <c r="V54" s="45" t="s">
        <v>183</v>
      </c>
    </row>
    <row r="55" spans="1:24" ht="14.25" thickBot="1" thickTop="1">
      <c r="A55" s="46"/>
      <c r="B55" s="46"/>
      <c r="C55" s="46"/>
      <c r="D55" s="46"/>
      <c r="E55" s="46"/>
      <c r="F55" s="47"/>
      <c r="G55" s="216"/>
      <c r="H55" s="47"/>
      <c r="I55" s="47"/>
      <c r="J55" s="217"/>
      <c r="K55" s="217"/>
      <c r="L55" s="4"/>
      <c r="M55" s="4"/>
      <c r="N55" s="4"/>
      <c r="S55" s="4"/>
      <c r="T55" s="4"/>
      <c r="U55" s="4"/>
      <c r="V55" s="4"/>
      <c r="W55" s="4"/>
      <c r="X55" s="4"/>
    </row>
    <row r="56" spans="1:24" ht="12.75">
      <c r="A56" s="16">
        <v>292950011</v>
      </c>
      <c r="B56" s="16" t="s">
        <v>26</v>
      </c>
      <c r="C56" s="48">
        <f>'datos  PVS'!C18</f>
        <v>39892</v>
      </c>
      <c r="D56" s="49">
        <f>'datos  PVS'!J18</f>
        <v>308</v>
      </c>
      <c r="E56" s="171">
        <f>'datos  PVS'!K18</f>
        <v>11</v>
      </c>
      <c r="F56" s="1">
        <f>S56</f>
        <v>62</v>
      </c>
      <c r="G56" s="85">
        <f>T56</f>
        <v>-551</v>
      </c>
      <c r="H56" s="179" t="s">
        <v>195</v>
      </c>
      <c r="I56" s="1">
        <f>U56</f>
        <v>5</v>
      </c>
      <c r="J56" s="88">
        <f>V56</f>
        <v>-41</v>
      </c>
      <c r="K56" s="179" t="s">
        <v>195</v>
      </c>
      <c r="M56" s="52">
        <v>859</v>
      </c>
      <c r="N56" s="133">
        <v>52</v>
      </c>
      <c r="O56" s="90">
        <v>246</v>
      </c>
      <c r="P56" s="189">
        <v>6</v>
      </c>
      <c r="Q56" s="55">
        <f>D56</f>
        <v>308</v>
      </c>
      <c r="R56" s="55">
        <f>E56</f>
        <v>11</v>
      </c>
      <c r="S56" s="134">
        <f>Q56-O56</f>
        <v>62</v>
      </c>
      <c r="T56" s="135">
        <f>Q56-M56</f>
        <v>-551</v>
      </c>
      <c r="U56" s="228">
        <f>R56-P56</f>
        <v>5</v>
      </c>
      <c r="V56" s="135">
        <f>R56-N56</f>
        <v>-41</v>
      </c>
      <c r="W56" s="4"/>
      <c r="X56" s="4"/>
    </row>
    <row r="57" spans="1:24" ht="13.5" thickBot="1">
      <c r="A57" s="16">
        <v>292950017</v>
      </c>
      <c r="B57" s="16" t="s">
        <v>145</v>
      </c>
      <c r="C57" s="48">
        <f>'datos  PVS'!C19</f>
        <v>39902</v>
      </c>
      <c r="D57" s="49">
        <f>'datos  PVS'!J19</f>
        <v>1768</v>
      </c>
      <c r="E57" s="171">
        <f>'datos  PVS'!K19</f>
        <v>150</v>
      </c>
      <c r="F57" s="1">
        <f>S57</f>
        <v>-106</v>
      </c>
      <c r="G57" s="85">
        <f>T57</f>
        <v>-556</v>
      </c>
      <c r="H57" s="179" t="s">
        <v>84</v>
      </c>
      <c r="I57" s="1">
        <f>U57</f>
        <v>-5</v>
      </c>
      <c r="J57" s="88">
        <f>V57</f>
        <v>8</v>
      </c>
      <c r="K57" s="179" t="s">
        <v>84</v>
      </c>
      <c r="L57" s="4"/>
      <c r="M57" s="67">
        <v>2324</v>
      </c>
      <c r="N57" s="143">
        <v>142</v>
      </c>
      <c r="O57" s="94">
        <v>1874</v>
      </c>
      <c r="P57" s="191">
        <v>155</v>
      </c>
      <c r="Q57" s="69">
        <f>D57</f>
        <v>1768</v>
      </c>
      <c r="R57" s="69">
        <f>E57</f>
        <v>150</v>
      </c>
      <c r="S57" s="144">
        <f>Q57-O57</f>
        <v>-106</v>
      </c>
      <c r="T57" s="145">
        <f>Q57-M57</f>
        <v>-556</v>
      </c>
      <c r="U57" s="229">
        <f>R57-P57</f>
        <v>-5</v>
      </c>
      <c r="V57" s="145">
        <f>R57-N57</f>
        <v>8</v>
      </c>
      <c r="W57" s="4"/>
      <c r="X57" s="4"/>
    </row>
    <row r="58" spans="1:22" ht="13.5" thickBot="1">
      <c r="A58" s="73"/>
      <c r="B58" s="73"/>
      <c r="C58" s="73"/>
      <c r="D58" s="230"/>
      <c r="E58" s="231"/>
      <c r="F58" s="232"/>
      <c r="G58" s="233"/>
      <c r="H58" s="73"/>
      <c r="I58" s="232"/>
      <c r="J58" s="232"/>
      <c r="K58" s="234"/>
      <c r="M58" s="100"/>
      <c r="N58" s="100"/>
      <c r="O58" s="157"/>
      <c r="P58" s="157"/>
      <c r="Q58" s="157"/>
      <c r="R58" s="157"/>
      <c r="S58" s="100"/>
      <c r="T58" s="100"/>
      <c r="U58" s="100"/>
      <c r="V58" s="100"/>
    </row>
    <row r="59" spans="1:22" ht="14.25" thickBot="1" thickTop="1">
      <c r="A59" s="77" t="s">
        <v>51</v>
      </c>
      <c r="B59" s="78"/>
      <c r="C59" s="79"/>
      <c r="D59" s="80">
        <f>AVERAGE(D56:D57)</f>
        <v>1038</v>
      </c>
      <c r="E59" s="80">
        <f>AVERAGE(E56:E57)</f>
        <v>80.5</v>
      </c>
      <c r="F59" s="235">
        <f>AVERAGE(F56:F57)</f>
        <v>-22</v>
      </c>
      <c r="G59" s="236">
        <f>AVERAGE(G56:G57)</f>
        <v>-553.5</v>
      </c>
      <c r="H59" s="237"/>
      <c r="I59" s="207">
        <f>AVERAGE(I56:I57)</f>
        <v>0</v>
      </c>
      <c r="J59" s="208">
        <f>AVERAGE(J56:J57)</f>
        <v>-16.5</v>
      </c>
      <c r="K59" s="238"/>
      <c r="M59" s="8"/>
      <c r="N59" s="8"/>
      <c r="O59" s="157"/>
      <c r="P59" s="157"/>
      <c r="Q59" s="157"/>
      <c r="R59" s="157"/>
      <c r="S59" s="8"/>
      <c r="T59" s="8"/>
      <c r="U59" s="100"/>
      <c r="V59" s="100"/>
    </row>
    <row r="60" spans="1:22" ht="13.5" thickTop="1">
      <c r="A60" s="442"/>
      <c r="B60" s="442"/>
      <c r="C60" s="196"/>
      <c r="D60" s="214"/>
      <c r="E60" s="214"/>
      <c r="F60" s="239"/>
      <c r="G60" s="239"/>
      <c r="H60" s="138"/>
      <c r="I60" s="215"/>
      <c r="J60" s="215"/>
      <c r="K60" s="157"/>
      <c r="M60" s="8"/>
      <c r="N60" s="8"/>
      <c r="O60" s="157"/>
      <c r="P60" s="157"/>
      <c r="Q60" s="157"/>
      <c r="R60" s="157"/>
      <c r="S60" s="8"/>
      <c r="T60" s="8"/>
      <c r="U60" s="100"/>
      <c r="V60" s="100"/>
    </row>
    <row r="61" spans="1:12" ht="33" customHeight="1">
      <c r="A61" s="157"/>
      <c r="B61" s="196"/>
      <c r="C61" s="196"/>
      <c r="D61" s="196"/>
      <c r="E61" s="214"/>
      <c r="F61" s="214"/>
      <c r="G61" s="441" t="s">
        <v>203</v>
      </c>
      <c r="H61" s="441"/>
      <c r="I61" s="441"/>
      <c r="J61" s="441"/>
      <c r="K61" s="441"/>
      <c r="L61" s="26"/>
    </row>
    <row r="62" spans="1:12" ht="19.5" customHeight="1">
      <c r="A62" s="157"/>
      <c r="B62" s="196"/>
      <c r="C62" s="196"/>
      <c r="D62" s="196"/>
      <c r="E62" s="214"/>
      <c r="F62" s="214"/>
      <c r="G62" s="440"/>
      <c r="H62" s="440"/>
      <c r="I62" s="440"/>
      <c r="J62" s="440"/>
      <c r="K62" s="440"/>
      <c r="L62" s="27"/>
    </row>
    <row r="63" spans="1:12" ht="22.5" customHeight="1">
      <c r="A63" s="157"/>
      <c r="B63" s="196"/>
      <c r="C63" s="196"/>
      <c r="D63" s="196"/>
      <c r="E63" s="214"/>
      <c r="F63" s="214"/>
      <c r="G63" s="96"/>
      <c r="H63" s="446" t="s">
        <v>48</v>
      </c>
      <c r="I63" s="446"/>
      <c r="J63" s="446"/>
      <c r="K63" s="446"/>
      <c r="L63" s="27"/>
    </row>
    <row r="64" spans="1:12" ht="19.5" customHeight="1">
      <c r="A64" s="157"/>
      <c r="B64" s="196"/>
      <c r="C64" s="196"/>
      <c r="D64" s="196"/>
      <c r="E64" s="214"/>
      <c r="F64" s="214"/>
      <c r="G64" s="7"/>
      <c r="H64" s="7"/>
      <c r="I64" s="7"/>
      <c r="J64" s="7"/>
      <c r="K64" s="7"/>
      <c r="L64" s="27"/>
    </row>
    <row r="65" spans="1:12" ht="20.25" customHeight="1">
      <c r="A65" s="483" t="s">
        <v>135</v>
      </c>
      <c r="B65" s="483"/>
      <c r="C65" s="483"/>
      <c r="D65" s="483"/>
      <c r="E65" s="483"/>
      <c r="F65" s="379"/>
      <c r="G65" s="7"/>
      <c r="H65" s="7"/>
      <c r="I65" s="7"/>
      <c r="J65" s="7"/>
      <c r="K65" s="7"/>
      <c r="L65" s="4"/>
    </row>
    <row r="66" spans="1:23" ht="21.75" customHeight="1">
      <c r="A66" s="483" t="s">
        <v>199</v>
      </c>
      <c r="B66" s="483"/>
      <c r="C66" s="483"/>
      <c r="D66" s="483"/>
      <c r="E66" s="483"/>
      <c r="F66" s="378"/>
      <c r="G66" s="9"/>
      <c r="H66" s="9"/>
      <c r="I66" s="9"/>
      <c r="J66" s="12"/>
      <c r="K66" s="12"/>
      <c r="L66" s="12"/>
      <c r="M66" s="420"/>
      <c r="N66" s="423">
        <v>39845</v>
      </c>
      <c r="O66" s="421"/>
      <c r="P66" s="421"/>
      <c r="Q66" s="422"/>
      <c r="R66" s="422"/>
      <c r="S66" s="100"/>
      <c r="T66" s="100"/>
      <c r="U66" s="100"/>
      <c r="V66" s="100"/>
      <c r="W66" s="100"/>
    </row>
    <row r="67" spans="1:11" s="4" customFormat="1" ht="20.25" customHeight="1" thickBot="1">
      <c r="A67" s="31" t="s">
        <v>40</v>
      </c>
      <c r="B67" s="32" t="str">
        <f>B7</f>
        <v>Marzo</v>
      </c>
      <c r="C67" s="31" t="s">
        <v>41</v>
      </c>
      <c r="D67" s="388">
        <f>D7</f>
        <v>2009</v>
      </c>
      <c r="E67" s="34"/>
      <c r="F67" s="35"/>
      <c r="G67" s="34"/>
      <c r="H67" s="34"/>
      <c r="I67" s="34"/>
      <c r="J67" s="34"/>
      <c r="K67" s="34"/>
    </row>
    <row r="68" spans="1:11" s="4" customFormat="1" ht="13.5" customHeight="1" thickTop="1">
      <c r="A68" s="447" t="s">
        <v>34</v>
      </c>
      <c r="B68" s="447" t="s">
        <v>168</v>
      </c>
      <c r="C68" s="447" t="s">
        <v>33</v>
      </c>
      <c r="D68" s="447" t="s">
        <v>50</v>
      </c>
      <c r="E68" s="447" t="s">
        <v>191</v>
      </c>
      <c r="F68" s="431" t="s">
        <v>42</v>
      </c>
      <c r="G68" s="458"/>
      <c r="H68" s="458"/>
      <c r="I68" s="458"/>
      <c r="J68" s="458"/>
      <c r="K68" s="459"/>
    </row>
    <row r="69" spans="1:11" s="4" customFormat="1" ht="13.5" thickBot="1">
      <c r="A69" s="438"/>
      <c r="B69" s="438"/>
      <c r="C69" s="438"/>
      <c r="D69" s="438"/>
      <c r="E69" s="438"/>
      <c r="F69" s="460" t="s">
        <v>83</v>
      </c>
      <c r="G69" s="461"/>
      <c r="H69" s="462"/>
      <c r="I69" s="463" t="s">
        <v>198</v>
      </c>
      <c r="J69" s="461"/>
      <c r="K69" s="462"/>
    </row>
    <row r="70" spans="1:22" s="4" customFormat="1" ht="15" thickBot="1">
      <c r="A70" s="438"/>
      <c r="B70" s="438"/>
      <c r="C70" s="438"/>
      <c r="D70" s="438"/>
      <c r="E70" s="438"/>
      <c r="F70" s="36" t="s">
        <v>55</v>
      </c>
      <c r="G70" s="433" t="s">
        <v>192</v>
      </c>
      <c r="H70" s="434"/>
      <c r="I70" s="36" t="s">
        <v>55</v>
      </c>
      <c r="J70" s="433" t="s">
        <v>192</v>
      </c>
      <c r="K70" s="434"/>
      <c r="M70" s="466" t="s">
        <v>177</v>
      </c>
      <c r="N70" s="467"/>
      <c r="O70" s="466" t="s">
        <v>178</v>
      </c>
      <c r="P70" s="467"/>
      <c r="Q70" s="470" t="s">
        <v>179</v>
      </c>
      <c r="R70" s="471"/>
      <c r="S70" s="436" t="s">
        <v>180</v>
      </c>
      <c r="T70" s="437"/>
      <c r="U70" s="464" t="s">
        <v>181</v>
      </c>
      <c r="V70" s="465"/>
    </row>
    <row r="71" spans="1:22" s="4" customFormat="1" ht="15" thickBot="1">
      <c r="A71" s="430"/>
      <c r="B71" s="430"/>
      <c r="C71" s="430"/>
      <c r="D71" s="430"/>
      <c r="E71" s="430"/>
      <c r="F71" s="37">
        <f>'MED ULLALES'!F65</f>
        <v>0</v>
      </c>
      <c r="G71" s="38"/>
      <c r="H71" s="39" t="s">
        <v>169</v>
      </c>
      <c r="I71" s="37">
        <f>F71</f>
        <v>0</v>
      </c>
      <c r="J71" s="38"/>
      <c r="K71" s="39" t="s">
        <v>169</v>
      </c>
      <c r="M71" s="40" t="s">
        <v>65</v>
      </c>
      <c r="N71" s="41" t="s">
        <v>181</v>
      </c>
      <c r="O71" s="40" t="s">
        <v>65</v>
      </c>
      <c r="P71" s="41" t="s">
        <v>181</v>
      </c>
      <c r="Q71" s="42" t="s">
        <v>65</v>
      </c>
      <c r="R71" s="43" t="s">
        <v>181</v>
      </c>
      <c r="S71" s="44" t="s">
        <v>182</v>
      </c>
      <c r="T71" s="45" t="s">
        <v>183</v>
      </c>
      <c r="U71" s="44" t="s">
        <v>182</v>
      </c>
      <c r="V71" s="45" t="s">
        <v>183</v>
      </c>
    </row>
    <row r="72" spans="1:11" ht="14.25" thickBot="1" thickTop="1">
      <c r="A72" s="46"/>
      <c r="B72" s="46"/>
      <c r="C72" s="46"/>
      <c r="D72" s="46"/>
      <c r="E72" s="46"/>
      <c r="F72" s="47"/>
      <c r="G72" s="47"/>
      <c r="H72" s="47"/>
      <c r="I72" s="47"/>
      <c r="J72" s="47"/>
      <c r="K72" s="47"/>
    </row>
    <row r="73" spans="1:22" ht="12.75">
      <c r="A73" s="16">
        <v>292960146</v>
      </c>
      <c r="B73" s="16" t="s">
        <v>81</v>
      </c>
      <c r="C73" s="48">
        <f>'datos  PVS'!C21</f>
        <v>39902</v>
      </c>
      <c r="D73" s="49">
        <f>'datos  PVS'!J21</f>
        <v>1395</v>
      </c>
      <c r="E73" s="50">
        <f>'datos  PVS'!K21</f>
        <v>144</v>
      </c>
      <c r="F73" s="1">
        <f>S73</f>
        <v>-31</v>
      </c>
      <c r="G73" s="85">
        <f>T73</f>
        <v>73</v>
      </c>
      <c r="H73" s="179" t="s">
        <v>195</v>
      </c>
      <c r="I73" s="1">
        <f>U73</f>
        <v>1</v>
      </c>
      <c r="J73" s="85">
        <f>V73</f>
        <v>43</v>
      </c>
      <c r="K73" s="179" t="s">
        <v>195</v>
      </c>
      <c r="M73" s="240">
        <v>1322</v>
      </c>
      <c r="N73" s="241">
        <v>101</v>
      </c>
      <c r="O73" s="280">
        <v>1426</v>
      </c>
      <c r="P73" s="281">
        <v>143</v>
      </c>
      <c r="Q73" s="55">
        <f>D73</f>
        <v>1395</v>
      </c>
      <c r="R73" s="55">
        <f>E73</f>
        <v>144</v>
      </c>
      <c r="S73" s="242">
        <f>Q73-O73</f>
        <v>-31</v>
      </c>
      <c r="T73" s="243">
        <f>Q73-M73</f>
        <v>73</v>
      </c>
      <c r="U73" s="244">
        <f>R73-P73</f>
        <v>1</v>
      </c>
      <c r="V73" s="243">
        <f>R73-N73</f>
        <v>43</v>
      </c>
    </row>
    <row r="74" spans="1:22" ht="13.5" thickBot="1">
      <c r="A74" s="15">
        <v>292960168</v>
      </c>
      <c r="B74" s="16" t="s">
        <v>161</v>
      </c>
      <c r="C74" s="48">
        <f>'datos  PVS'!C22</f>
        <v>39899</v>
      </c>
      <c r="D74" s="49">
        <f>'datos  PVS'!J22</f>
        <v>1273</v>
      </c>
      <c r="E74" s="50">
        <f>'datos  PVS'!K22</f>
        <v>135</v>
      </c>
      <c r="F74" s="1" t="s">
        <v>59</v>
      </c>
      <c r="G74" s="85">
        <f>T74</f>
        <v>-11</v>
      </c>
      <c r="H74" s="179" t="s">
        <v>195</v>
      </c>
      <c r="I74" s="1" t="s">
        <v>59</v>
      </c>
      <c r="J74" s="85">
        <f>V74</f>
        <v>12</v>
      </c>
      <c r="K74" s="179" t="s">
        <v>195</v>
      </c>
      <c r="M74" s="180">
        <v>1284</v>
      </c>
      <c r="N74" s="181">
        <v>123</v>
      </c>
      <c r="O74" s="194" t="s">
        <v>59</v>
      </c>
      <c r="P74" s="195" t="s">
        <v>59</v>
      </c>
      <c r="Q74" s="69">
        <f>D74</f>
        <v>1273</v>
      </c>
      <c r="R74" s="69">
        <f>E74</f>
        <v>135</v>
      </c>
      <c r="S74" s="182" t="e">
        <f>Q74-O74</f>
        <v>#VALUE!</v>
      </c>
      <c r="T74" s="183">
        <f>Q74-M74</f>
        <v>-11</v>
      </c>
      <c r="U74" s="245" t="e">
        <f>R74-P74</f>
        <v>#VALUE!</v>
      </c>
      <c r="V74" s="183">
        <f>R74-N74</f>
        <v>12</v>
      </c>
    </row>
    <row r="75" spans="1:22" ht="13.5" thickBot="1">
      <c r="A75" s="34"/>
      <c r="B75" s="34"/>
      <c r="C75" s="34"/>
      <c r="D75" s="148"/>
      <c r="E75" s="149"/>
      <c r="F75" s="232"/>
      <c r="G75" s="149"/>
      <c r="H75" s="34"/>
      <c r="I75" s="232"/>
      <c r="J75" s="149"/>
      <c r="K75" s="34"/>
      <c r="M75" s="8"/>
      <c r="N75" s="8"/>
      <c r="O75" s="8"/>
      <c r="P75" s="8"/>
      <c r="Q75" s="8"/>
      <c r="R75" s="8"/>
      <c r="S75" s="8"/>
      <c r="T75" s="8"/>
      <c r="U75" s="8"/>
      <c r="V75" s="8"/>
    </row>
    <row r="76" spans="1:11" s="105" customFormat="1" ht="13.5" thickBot="1" thickTop="1">
      <c r="A76" s="77" t="s">
        <v>51</v>
      </c>
      <c r="B76" s="151"/>
      <c r="C76" s="237"/>
      <c r="D76" s="246">
        <f>AVERAGE(D73:D74)</f>
        <v>1334</v>
      </c>
      <c r="E76" s="246">
        <f>AVERAGE(E73:E74)</f>
        <v>139.5</v>
      </c>
      <c r="F76" s="247">
        <f>AVERAGE(F73:F74)</f>
        <v>-31</v>
      </c>
      <c r="G76" s="248">
        <f>AVERAGE(G73:G74)</f>
        <v>31</v>
      </c>
      <c r="H76" s="237"/>
      <c r="I76" s="246">
        <f>AVERAGE(I73:I74)</f>
        <v>1</v>
      </c>
      <c r="J76" s="248">
        <f>AVERAGE(J73:J74)</f>
        <v>27.5</v>
      </c>
      <c r="K76" s="237"/>
    </row>
    <row r="77" spans="1:12" ht="13.5" thickTop="1">
      <c r="A77" s="196"/>
      <c r="B77" s="138"/>
      <c r="C77" s="138"/>
      <c r="D77" s="138"/>
      <c r="E77" s="158"/>
      <c r="F77" s="158"/>
      <c r="G77" s="239"/>
      <c r="H77" s="239"/>
      <c r="I77" s="239"/>
      <c r="J77" s="239"/>
      <c r="K77" s="239"/>
      <c r="L77" s="239"/>
    </row>
    <row r="78" spans="1:12" ht="12.75">
      <c r="A78" s="157"/>
      <c r="B78" s="138"/>
      <c r="C78" s="138"/>
      <c r="D78" s="138"/>
      <c r="E78" s="158"/>
      <c r="F78" s="158"/>
      <c r="G78" s="239"/>
      <c r="H78" s="239"/>
      <c r="I78" s="239"/>
      <c r="J78" s="239"/>
      <c r="K78" s="239"/>
      <c r="L78" s="239"/>
    </row>
    <row r="79" spans="1:7" ht="20.25" customHeight="1">
      <c r="A79" s="483" t="s">
        <v>136</v>
      </c>
      <c r="B79" s="483"/>
      <c r="C79" s="483"/>
      <c r="D79" s="483"/>
      <c r="E79" s="483"/>
      <c r="F79" s="379"/>
      <c r="G79" s="379"/>
    </row>
    <row r="80" spans="1:23" ht="20.25" customHeight="1">
      <c r="A80" s="483" t="s">
        <v>199</v>
      </c>
      <c r="B80" s="483"/>
      <c r="C80" s="483"/>
      <c r="D80" s="483"/>
      <c r="E80" s="483"/>
      <c r="F80" s="378"/>
      <c r="G80" s="9"/>
      <c r="H80" s="9"/>
      <c r="I80" s="9"/>
      <c r="J80" s="12"/>
      <c r="K80" s="12"/>
      <c r="L80" s="12"/>
      <c r="M80" s="420"/>
      <c r="N80" s="423">
        <v>39845</v>
      </c>
      <c r="O80" s="421"/>
      <c r="P80" s="421"/>
      <c r="Q80" s="422"/>
      <c r="R80" s="422"/>
      <c r="S80" s="100"/>
      <c r="T80" s="100"/>
      <c r="U80" s="100"/>
      <c r="V80" s="100"/>
      <c r="W80" s="100"/>
    </row>
    <row r="81" spans="1:11" s="4" customFormat="1" ht="21.75" customHeight="1" thickBot="1">
      <c r="A81" s="31" t="s">
        <v>40</v>
      </c>
      <c r="B81" s="32" t="str">
        <f>B7</f>
        <v>Marzo</v>
      </c>
      <c r="C81" s="31" t="s">
        <v>41</v>
      </c>
      <c r="D81" s="388">
        <f>D7</f>
        <v>2009</v>
      </c>
      <c r="E81" s="34"/>
      <c r="F81" s="35"/>
      <c r="G81" s="34"/>
      <c r="H81" s="34"/>
      <c r="I81" s="34"/>
      <c r="J81" s="34"/>
      <c r="K81" s="34"/>
    </row>
    <row r="82" spans="1:11" s="4" customFormat="1" ht="13.5" customHeight="1" thickTop="1">
      <c r="A82" s="447" t="s">
        <v>34</v>
      </c>
      <c r="B82" s="447" t="s">
        <v>168</v>
      </c>
      <c r="C82" s="447" t="s">
        <v>33</v>
      </c>
      <c r="D82" s="447" t="s">
        <v>50</v>
      </c>
      <c r="E82" s="447" t="s">
        <v>191</v>
      </c>
      <c r="F82" s="431" t="s">
        <v>42</v>
      </c>
      <c r="G82" s="458"/>
      <c r="H82" s="458"/>
      <c r="I82" s="458"/>
      <c r="J82" s="458"/>
      <c r="K82" s="459"/>
    </row>
    <row r="83" spans="1:11" s="4" customFormat="1" ht="13.5" thickBot="1">
      <c r="A83" s="438"/>
      <c r="B83" s="438"/>
      <c r="C83" s="438"/>
      <c r="D83" s="438"/>
      <c r="E83" s="438"/>
      <c r="F83" s="460" t="s">
        <v>83</v>
      </c>
      <c r="G83" s="461"/>
      <c r="H83" s="462"/>
      <c r="I83" s="463" t="s">
        <v>198</v>
      </c>
      <c r="J83" s="461"/>
      <c r="K83" s="462"/>
    </row>
    <row r="84" spans="1:22" s="4" customFormat="1" ht="15" thickBot="1">
      <c r="A84" s="438"/>
      <c r="B84" s="438"/>
      <c r="C84" s="438"/>
      <c r="D84" s="438"/>
      <c r="E84" s="438"/>
      <c r="F84" s="36" t="s">
        <v>55</v>
      </c>
      <c r="G84" s="433" t="s">
        <v>192</v>
      </c>
      <c r="H84" s="434"/>
      <c r="I84" s="36" t="s">
        <v>55</v>
      </c>
      <c r="J84" s="433" t="s">
        <v>192</v>
      </c>
      <c r="K84" s="434"/>
      <c r="M84" s="466" t="s">
        <v>177</v>
      </c>
      <c r="N84" s="467"/>
      <c r="O84" s="466" t="s">
        <v>178</v>
      </c>
      <c r="P84" s="467"/>
      <c r="Q84" s="470" t="s">
        <v>179</v>
      </c>
      <c r="R84" s="471"/>
      <c r="S84" s="436" t="s">
        <v>180</v>
      </c>
      <c r="T84" s="437"/>
      <c r="U84" s="464" t="s">
        <v>181</v>
      </c>
      <c r="V84" s="465"/>
    </row>
    <row r="85" spans="1:22" s="4" customFormat="1" ht="15" thickBot="1">
      <c r="A85" s="430"/>
      <c r="B85" s="430"/>
      <c r="C85" s="430"/>
      <c r="D85" s="430"/>
      <c r="E85" s="430"/>
      <c r="F85" s="37">
        <f>'MED ULLALES'!F79</f>
        <v>0</v>
      </c>
      <c r="G85" s="38"/>
      <c r="H85" s="39" t="s">
        <v>169</v>
      </c>
      <c r="I85" s="37">
        <f>F85</f>
        <v>0</v>
      </c>
      <c r="J85" s="38"/>
      <c r="K85" s="39" t="s">
        <v>169</v>
      </c>
      <c r="M85" s="40" t="s">
        <v>65</v>
      </c>
      <c r="N85" s="41" t="s">
        <v>181</v>
      </c>
      <c r="O85" s="40" t="s">
        <v>65</v>
      </c>
      <c r="P85" s="41" t="s">
        <v>181</v>
      </c>
      <c r="Q85" s="42" t="s">
        <v>65</v>
      </c>
      <c r="R85" s="43" t="s">
        <v>181</v>
      </c>
      <c r="S85" s="44" t="s">
        <v>182</v>
      </c>
      <c r="T85" s="45" t="s">
        <v>183</v>
      </c>
      <c r="U85" s="44" t="s">
        <v>182</v>
      </c>
      <c r="V85" s="45" t="s">
        <v>183</v>
      </c>
    </row>
    <row r="86" spans="1:11" ht="14.25" thickBot="1" thickTop="1">
      <c r="A86" s="46"/>
      <c r="B86" s="46"/>
      <c r="C86" s="46"/>
      <c r="D86" s="46"/>
      <c r="E86" s="46"/>
      <c r="F86" s="47"/>
      <c r="G86" s="47"/>
      <c r="H86" s="47"/>
      <c r="I86" s="47"/>
      <c r="J86" s="47"/>
      <c r="K86" s="47"/>
    </row>
    <row r="87" spans="1:22" ht="13.5" thickBot="1">
      <c r="A87" s="16">
        <v>292970001</v>
      </c>
      <c r="B87" s="16" t="s">
        <v>86</v>
      </c>
      <c r="C87" s="48">
        <f>'datos  PVS'!C24</f>
        <v>39901</v>
      </c>
      <c r="D87" s="218">
        <f>'datos  PVS'!J24</f>
        <v>1346</v>
      </c>
      <c r="E87" s="219">
        <f>'datos  PVS'!K24</f>
        <v>152</v>
      </c>
      <c r="F87" s="276">
        <f>S87</f>
        <v>-19</v>
      </c>
      <c r="G87" s="277">
        <f>T87</f>
        <v>-37</v>
      </c>
      <c r="H87" s="179" t="s">
        <v>195</v>
      </c>
      <c r="I87" s="276">
        <f>U87</f>
        <v>2</v>
      </c>
      <c r="J87" s="277">
        <f>V87</f>
        <v>14</v>
      </c>
      <c r="K87" s="179" t="s">
        <v>195</v>
      </c>
      <c r="M87" s="211">
        <v>1383</v>
      </c>
      <c r="N87" s="221">
        <v>138</v>
      </c>
      <c r="O87" s="278">
        <v>1365</v>
      </c>
      <c r="P87" s="282">
        <v>150</v>
      </c>
      <c r="Q87" s="162">
        <f>D87</f>
        <v>1346</v>
      </c>
      <c r="R87" s="162">
        <f>E87</f>
        <v>152</v>
      </c>
      <c r="S87" s="212">
        <f>Q87-O87</f>
        <v>-19</v>
      </c>
      <c r="T87" s="213">
        <f>Q87-M87</f>
        <v>-37</v>
      </c>
      <c r="U87" s="222">
        <f>R87-P87</f>
        <v>2</v>
      </c>
      <c r="V87" s="165">
        <f>R87-N87</f>
        <v>14</v>
      </c>
    </row>
    <row r="88" spans="1:27" ht="14.25" customHeight="1" thickBot="1">
      <c r="A88" s="223"/>
      <c r="B88" s="249"/>
      <c r="C88" s="249"/>
      <c r="D88" s="250"/>
      <c r="E88" s="250"/>
      <c r="F88" s="250"/>
      <c r="G88" s="251"/>
      <c r="H88" s="249"/>
      <c r="I88" s="250"/>
      <c r="J88" s="251"/>
      <c r="K88" s="252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</row>
    <row r="89" spans="1:27" ht="13.5" thickTop="1">
      <c r="A89" s="442"/>
      <c r="B89" s="442"/>
      <c r="C89" s="138"/>
      <c r="D89" s="138"/>
      <c r="E89" s="158"/>
      <c r="F89" s="158"/>
      <c r="G89" s="158"/>
      <c r="H89" s="253"/>
      <c r="I89" s="138"/>
      <c r="J89" s="158"/>
      <c r="K89" s="253"/>
      <c r="L89" s="159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</row>
    <row r="90" spans="6:27" ht="12.75" customHeight="1" hidden="1">
      <c r="F90" s="96"/>
      <c r="G90" s="96"/>
      <c r="H90" s="96"/>
      <c r="I90" s="96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</row>
    <row r="91" spans="1:27" ht="27" customHeight="1">
      <c r="A91" s="157"/>
      <c r="B91" s="138"/>
      <c r="C91" s="138"/>
      <c r="D91" s="138"/>
      <c r="E91" s="158"/>
      <c r="F91" s="158"/>
      <c r="G91" s="441" t="s">
        <v>203</v>
      </c>
      <c r="H91" s="441"/>
      <c r="I91" s="441"/>
      <c r="J91" s="441"/>
      <c r="K91" s="441"/>
      <c r="L91" s="130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</row>
    <row r="92" spans="1:27" ht="19.5" customHeight="1">
      <c r="A92" s="157"/>
      <c r="B92" s="138"/>
      <c r="C92" s="138"/>
      <c r="D92" s="138"/>
      <c r="E92" s="158"/>
      <c r="F92" s="158"/>
      <c r="G92" s="440"/>
      <c r="H92" s="440"/>
      <c r="I92" s="440"/>
      <c r="J92" s="440"/>
      <c r="K92" s="440"/>
      <c r="L92" s="125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</row>
    <row r="93" spans="1:27" ht="19.5" customHeight="1">
      <c r="A93" s="157"/>
      <c r="B93" s="138"/>
      <c r="C93" s="138"/>
      <c r="D93" s="138"/>
      <c r="E93" s="158"/>
      <c r="F93" s="158"/>
      <c r="G93" s="96"/>
      <c r="H93" s="446" t="s">
        <v>48</v>
      </c>
      <c r="I93" s="446"/>
      <c r="J93" s="446"/>
      <c r="K93" s="446"/>
      <c r="L93" s="125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</row>
    <row r="94" spans="1:27" ht="19.5" customHeight="1">
      <c r="A94" s="157"/>
      <c r="B94" s="138"/>
      <c r="C94" s="138"/>
      <c r="D94" s="138"/>
      <c r="E94" s="158"/>
      <c r="F94" s="158"/>
      <c r="G94" s="99"/>
      <c r="H94" s="99"/>
      <c r="I94" s="99"/>
      <c r="J94" s="99"/>
      <c r="K94" s="99"/>
      <c r="L94" s="125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</row>
    <row r="95" spans="1:27" ht="21.75" customHeight="1">
      <c r="A95" s="483" t="s">
        <v>137</v>
      </c>
      <c r="B95" s="483"/>
      <c r="C95" s="483"/>
      <c r="D95" s="483"/>
      <c r="E95" s="483"/>
      <c r="F95" s="379"/>
      <c r="G95" s="99"/>
      <c r="H95" s="99"/>
      <c r="I95" s="99"/>
      <c r="J95" s="99"/>
      <c r="K95" s="99"/>
      <c r="L95" s="12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</row>
    <row r="96" spans="1:23" ht="20.25" customHeight="1">
      <c r="A96" s="483" t="s">
        <v>199</v>
      </c>
      <c r="B96" s="483"/>
      <c r="C96" s="483"/>
      <c r="D96" s="483"/>
      <c r="E96" s="483"/>
      <c r="F96" s="378"/>
      <c r="G96" s="9"/>
      <c r="H96" s="9"/>
      <c r="I96" s="9"/>
      <c r="J96" s="12"/>
      <c r="K96" s="12"/>
      <c r="L96" s="12"/>
      <c r="M96" s="420"/>
      <c r="N96" s="423">
        <v>39845</v>
      </c>
      <c r="O96" s="421"/>
      <c r="P96" s="421"/>
      <c r="Q96" s="422"/>
      <c r="R96" s="422"/>
      <c r="S96" s="100"/>
      <c r="T96" s="100"/>
      <c r="U96" s="100"/>
      <c r="V96" s="100"/>
      <c r="W96" s="100"/>
    </row>
    <row r="97" spans="1:11" s="4" customFormat="1" ht="21" customHeight="1" thickBot="1">
      <c r="A97" s="31" t="s">
        <v>40</v>
      </c>
      <c r="B97" s="32" t="str">
        <f>B7</f>
        <v>Marzo</v>
      </c>
      <c r="C97" s="31" t="s">
        <v>41</v>
      </c>
      <c r="D97" s="388">
        <f>D7</f>
        <v>2009</v>
      </c>
      <c r="E97" s="34"/>
      <c r="F97" s="35"/>
      <c r="G97" s="34"/>
      <c r="H97" s="34"/>
      <c r="I97" s="34"/>
      <c r="J97" s="34"/>
      <c r="K97" s="34"/>
    </row>
    <row r="98" spans="1:11" s="4" customFormat="1" ht="13.5" customHeight="1" thickTop="1">
      <c r="A98" s="447" t="s">
        <v>34</v>
      </c>
      <c r="B98" s="447" t="s">
        <v>168</v>
      </c>
      <c r="C98" s="447" t="s">
        <v>33</v>
      </c>
      <c r="D98" s="447" t="s">
        <v>50</v>
      </c>
      <c r="E98" s="447" t="s">
        <v>191</v>
      </c>
      <c r="F98" s="431" t="s">
        <v>42</v>
      </c>
      <c r="G98" s="458"/>
      <c r="H98" s="458"/>
      <c r="I98" s="458"/>
      <c r="J98" s="458"/>
      <c r="K98" s="459"/>
    </row>
    <row r="99" spans="1:11" s="4" customFormat="1" ht="13.5" thickBot="1">
      <c r="A99" s="438"/>
      <c r="B99" s="438"/>
      <c r="C99" s="438"/>
      <c r="D99" s="438"/>
      <c r="E99" s="438"/>
      <c r="F99" s="460" t="s">
        <v>83</v>
      </c>
      <c r="G99" s="461"/>
      <c r="H99" s="462"/>
      <c r="I99" s="463" t="s">
        <v>198</v>
      </c>
      <c r="J99" s="461"/>
      <c r="K99" s="462"/>
    </row>
    <row r="100" spans="1:22" s="4" customFormat="1" ht="15" thickBot="1">
      <c r="A100" s="438"/>
      <c r="B100" s="438"/>
      <c r="C100" s="438"/>
      <c r="D100" s="438"/>
      <c r="E100" s="438"/>
      <c r="F100" s="36" t="s">
        <v>55</v>
      </c>
      <c r="G100" s="433" t="s">
        <v>192</v>
      </c>
      <c r="H100" s="434"/>
      <c r="I100" s="36" t="s">
        <v>55</v>
      </c>
      <c r="J100" s="433" t="s">
        <v>192</v>
      </c>
      <c r="K100" s="434"/>
      <c r="M100" s="466" t="s">
        <v>177</v>
      </c>
      <c r="N100" s="467"/>
      <c r="O100" s="466" t="s">
        <v>178</v>
      </c>
      <c r="P100" s="467"/>
      <c r="Q100" s="470" t="s">
        <v>179</v>
      </c>
      <c r="R100" s="471"/>
      <c r="S100" s="436" t="s">
        <v>180</v>
      </c>
      <c r="T100" s="437"/>
      <c r="U100" s="464" t="s">
        <v>181</v>
      </c>
      <c r="V100" s="465"/>
    </row>
    <row r="101" spans="1:22" s="4" customFormat="1" ht="15" thickBot="1">
      <c r="A101" s="430"/>
      <c r="B101" s="430"/>
      <c r="C101" s="430"/>
      <c r="D101" s="430"/>
      <c r="E101" s="430"/>
      <c r="F101" s="37">
        <f>'MED ULLALES'!F93</f>
        <v>0</v>
      </c>
      <c r="G101" s="38"/>
      <c r="H101" s="39" t="s">
        <v>169</v>
      </c>
      <c r="I101" s="37">
        <f>F101</f>
        <v>0</v>
      </c>
      <c r="J101" s="38"/>
      <c r="K101" s="39" t="s">
        <v>169</v>
      </c>
      <c r="M101" s="40" t="s">
        <v>65</v>
      </c>
      <c r="N101" s="41" t="s">
        <v>181</v>
      </c>
      <c r="O101" s="40" t="s">
        <v>65</v>
      </c>
      <c r="P101" s="41" t="s">
        <v>181</v>
      </c>
      <c r="Q101" s="42" t="s">
        <v>65</v>
      </c>
      <c r="R101" s="43" t="s">
        <v>181</v>
      </c>
      <c r="S101" s="44" t="s">
        <v>182</v>
      </c>
      <c r="T101" s="45" t="s">
        <v>183</v>
      </c>
      <c r="U101" s="44" t="s">
        <v>182</v>
      </c>
      <c r="V101" s="45" t="s">
        <v>183</v>
      </c>
    </row>
    <row r="102" spans="1:27" ht="14.25" thickBot="1" thickTop="1">
      <c r="A102" s="46"/>
      <c r="B102" s="46"/>
      <c r="C102" s="46"/>
      <c r="D102" s="46"/>
      <c r="E102" s="46"/>
      <c r="F102" s="47"/>
      <c r="G102" s="47"/>
      <c r="H102" s="47"/>
      <c r="I102" s="47"/>
      <c r="J102" s="217"/>
      <c r="K102" s="47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</row>
    <row r="103" spans="1:27" s="105" customFormat="1" ht="12.75" thickBot="1">
      <c r="A103" s="16">
        <v>292950054</v>
      </c>
      <c r="B103" s="16" t="s">
        <v>76</v>
      </c>
      <c r="C103" s="48">
        <f>'datos  PVS'!C26</f>
        <v>39900</v>
      </c>
      <c r="D103" s="218">
        <f>'datos  PVS'!J26</f>
        <v>953</v>
      </c>
      <c r="E103" s="254">
        <f>'datos  PVS'!K26</f>
        <v>90</v>
      </c>
      <c r="F103" s="276">
        <f>S103</f>
        <v>784</v>
      </c>
      <c r="G103" s="277">
        <f>T103</f>
        <v>-279</v>
      </c>
      <c r="H103" s="179" t="s">
        <v>195</v>
      </c>
      <c r="I103" s="276">
        <f>U103</f>
        <v>86</v>
      </c>
      <c r="J103" s="283">
        <f>V103</f>
        <v>-5</v>
      </c>
      <c r="K103" s="179" t="s">
        <v>195</v>
      </c>
      <c r="M103" s="211">
        <v>1232</v>
      </c>
      <c r="N103" s="255">
        <v>95</v>
      </c>
      <c r="O103" s="278">
        <v>169</v>
      </c>
      <c r="P103" s="284">
        <v>4</v>
      </c>
      <c r="Q103" s="162">
        <f>D103</f>
        <v>953</v>
      </c>
      <c r="R103" s="162">
        <f>E103</f>
        <v>90</v>
      </c>
      <c r="S103" s="256">
        <f>Q103-O103</f>
        <v>784</v>
      </c>
      <c r="T103" s="257">
        <f>Q103-M103</f>
        <v>-279</v>
      </c>
      <c r="U103" s="258">
        <f>R103-P103</f>
        <v>86</v>
      </c>
      <c r="V103" s="257">
        <f>R103-N103</f>
        <v>-5</v>
      </c>
      <c r="W103" s="12"/>
      <c r="X103" s="12"/>
      <c r="Y103" s="12"/>
      <c r="Z103" s="12"/>
      <c r="AA103" s="12"/>
    </row>
    <row r="104" spans="1:27" ht="13.5" thickBot="1">
      <c r="A104" s="223"/>
      <c r="B104" s="249"/>
      <c r="C104" s="249"/>
      <c r="D104" s="250"/>
      <c r="E104" s="250"/>
      <c r="F104" s="259"/>
      <c r="G104" s="259"/>
      <c r="H104" s="259"/>
      <c r="I104" s="259"/>
      <c r="J104" s="259"/>
      <c r="K104" s="259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</row>
    <row r="105" spans="1:27" ht="13.5" thickTop="1">
      <c r="A105" s="157"/>
      <c r="B105" s="138"/>
      <c r="C105" s="138"/>
      <c r="D105" s="138"/>
      <c r="E105" s="158"/>
      <c r="F105" s="158"/>
      <c r="G105" s="260"/>
      <c r="H105" s="260"/>
      <c r="I105" s="260"/>
      <c r="J105" s="260"/>
      <c r="K105" s="260"/>
      <c r="L105" s="260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</row>
    <row r="106" spans="1:27" ht="12.75">
      <c r="A106" s="157"/>
      <c r="B106" s="138"/>
      <c r="C106" s="138"/>
      <c r="D106" s="138"/>
      <c r="E106" s="158"/>
      <c r="F106" s="158"/>
      <c r="G106" s="125"/>
      <c r="H106" s="125"/>
      <c r="I106" s="125"/>
      <c r="J106" s="125"/>
      <c r="K106" s="125"/>
      <c r="L106" s="125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</row>
    <row r="107" spans="1:27" ht="23.25" customHeight="1">
      <c r="A107" s="483" t="s">
        <v>138</v>
      </c>
      <c r="B107" s="483"/>
      <c r="C107" s="483"/>
      <c r="D107" s="483"/>
      <c r="E107" s="483"/>
      <c r="F107" s="379"/>
      <c r="G107" s="379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</row>
    <row r="108" spans="1:23" ht="21.75" customHeight="1">
      <c r="A108" s="483" t="s">
        <v>199</v>
      </c>
      <c r="B108" s="483"/>
      <c r="C108" s="483"/>
      <c r="D108" s="483"/>
      <c r="E108" s="483"/>
      <c r="F108" s="378"/>
      <c r="G108" s="9"/>
      <c r="H108" s="9"/>
      <c r="I108" s="9"/>
      <c r="J108" s="12"/>
      <c r="K108" s="12"/>
      <c r="L108" s="12"/>
      <c r="M108" s="420"/>
      <c r="N108" s="423">
        <v>39845</v>
      </c>
      <c r="O108" s="421"/>
      <c r="P108" s="421"/>
      <c r="Q108" s="422"/>
      <c r="R108" s="422"/>
      <c r="S108" s="100"/>
      <c r="T108" s="100"/>
      <c r="U108" s="100"/>
      <c r="V108" s="100"/>
      <c r="W108" s="100"/>
    </row>
    <row r="109" spans="1:11" s="4" customFormat="1" ht="20.25" customHeight="1" thickBot="1">
      <c r="A109" s="31" t="s">
        <v>40</v>
      </c>
      <c r="B109" s="32" t="str">
        <f>B7</f>
        <v>Marzo</v>
      </c>
      <c r="C109" s="31" t="s">
        <v>41</v>
      </c>
      <c r="D109" s="388">
        <f>D7</f>
        <v>2009</v>
      </c>
      <c r="E109" s="34"/>
      <c r="F109" s="35"/>
      <c r="G109" s="34"/>
      <c r="H109" s="34"/>
      <c r="I109" s="34"/>
      <c r="J109" s="34"/>
      <c r="K109" s="34"/>
    </row>
    <row r="110" spans="1:11" s="4" customFormat="1" ht="13.5" customHeight="1" thickTop="1">
      <c r="A110" s="447" t="s">
        <v>34</v>
      </c>
      <c r="B110" s="447" t="s">
        <v>168</v>
      </c>
      <c r="C110" s="447" t="s">
        <v>33</v>
      </c>
      <c r="D110" s="447" t="s">
        <v>50</v>
      </c>
      <c r="E110" s="447" t="s">
        <v>191</v>
      </c>
      <c r="F110" s="431" t="s">
        <v>42</v>
      </c>
      <c r="G110" s="458"/>
      <c r="H110" s="458"/>
      <c r="I110" s="458"/>
      <c r="J110" s="458"/>
      <c r="K110" s="459"/>
    </row>
    <row r="111" spans="1:11" s="4" customFormat="1" ht="13.5" thickBot="1">
      <c r="A111" s="438"/>
      <c r="B111" s="438"/>
      <c r="C111" s="438"/>
      <c r="D111" s="438"/>
      <c r="E111" s="438"/>
      <c r="F111" s="460" t="s">
        <v>83</v>
      </c>
      <c r="G111" s="461"/>
      <c r="H111" s="462"/>
      <c r="I111" s="463" t="s">
        <v>198</v>
      </c>
      <c r="J111" s="461"/>
      <c r="K111" s="462"/>
    </row>
    <row r="112" spans="1:22" s="4" customFormat="1" ht="15" thickBot="1">
      <c r="A112" s="438"/>
      <c r="B112" s="438"/>
      <c r="C112" s="438"/>
      <c r="D112" s="438"/>
      <c r="E112" s="438"/>
      <c r="F112" s="36" t="s">
        <v>55</v>
      </c>
      <c r="G112" s="433" t="s">
        <v>192</v>
      </c>
      <c r="H112" s="434"/>
      <c r="I112" s="36" t="s">
        <v>55</v>
      </c>
      <c r="J112" s="433" t="s">
        <v>192</v>
      </c>
      <c r="K112" s="434"/>
      <c r="M112" s="466" t="s">
        <v>177</v>
      </c>
      <c r="N112" s="467"/>
      <c r="O112" s="466" t="s">
        <v>178</v>
      </c>
      <c r="P112" s="467"/>
      <c r="Q112" s="470" t="s">
        <v>179</v>
      </c>
      <c r="R112" s="471"/>
      <c r="S112" s="436" t="s">
        <v>180</v>
      </c>
      <c r="T112" s="437"/>
      <c r="U112" s="464" t="s">
        <v>181</v>
      </c>
      <c r="V112" s="465"/>
    </row>
    <row r="113" spans="1:22" s="4" customFormat="1" ht="15" thickBot="1">
      <c r="A113" s="430"/>
      <c r="B113" s="430"/>
      <c r="C113" s="430"/>
      <c r="D113" s="430"/>
      <c r="E113" s="430"/>
      <c r="F113" s="37">
        <f>'MED ULLALES'!F105</f>
        <v>0</v>
      </c>
      <c r="G113" s="38"/>
      <c r="H113" s="39" t="s">
        <v>169</v>
      </c>
      <c r="I113" s="37">
        <f>F113</f>
        <v>0</v>
      </c>
      <c r="J113" s="38"/>
      <c r="K113" s="39" t="s">
        <v>169</v>
      </c>
      <c r="M113" s="40" t="s">
        <v>65</v>
      </c>
      <c r="N113" s="41" t="s">
        <v>181</v>
      </c>
      <c r="O113" s="40" t="s">
        <v>65</v>
      </c>
      <c r="P113" s="41" t="s">
        <v>181</v>
      </c>
      <c r="Q113" s="42" t="s">
        <v>65</v>
      </c>
      <c r="R113" s="43" t="s">
        <v>181</v>
      </c>
      <c r="S113" s="44" t="s">
        <v>182</v>
      </c>
      <c r="T113" s="45" t="s">
        <v>183</v>
      </c>
      <c r="U113" s="44" t="s">
        <v>182</v>
      </c>
      <c r="V113" s="45" t="s">
        <v>183</v>
      </c>
    </row>
    <row r="114" spans="1:27" ht="14.25" thickBot="1" thickTop="1">
      <c r="A114" s="46"/>
      <c r="B114" s="46"/>
      <c r="C114" s="46"/>
      <c r="D114" s="46"/>
      <c r="E114" s="46"/>
      <c r="F114" s="47"/>
      <c r="G114" s="47"/>
      <c r="H114" s="47"/>
      <c r="I114" s="47"/>
      <c r="J114" s="47"/>
      <c r="K114" s="47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</row>
    <row r="115" spans="1:27" ht="12.75">
      <c r="A115" s="16">
        <v>293030126</v>
      </c>
      <c r="B115" s="16" t="s">
        <v>162</v>
      </c>
      <c r="C115" s="48" t="str">
        <f>'datos  PVS'!C36</f>
        <v>nv</v>
      </c>
      <c r="D115" s="49" t="str">
        <f>'datos  PVS'!J36</f>
        <v>sd</v>
      </c>
      <c r="E115" s="50" t="str">
        <f>'datos  PVS'!K36</f>
        <v>sd</v>
      </c>
      <c r="F115" s="1" t="s">
        <v>59</v>
      </c>
      <c r="G115" s="85" t="s">
        <v>59</v>
      </c>
      <c r="H115" s="179" t="s">
        <v>118</v>
      </c>
      <c r="I115" s="1" t="s">
        <v>59</v>
      </c>
      <c r="J115" s="85" t="s">
        <v>59</v>
      </c>
      <c r="K115" s="179" t="s">
        <v>118</v>
      </c>
      <c r="M115" s="240">
        <v>1444</v>
      </c>
      <c r="N115" s="241">
        <v>163</v>
      </c>
      <c r="O115" s="280" t="s">
        <v>59</v>
      </c>
      <c r="P115" s="281" t="s">
        <v>59</v>
      </c>
      <c r="Q115" s="55" t="str">
        <f>D115</f>
        <v>sd</v>
      </c>
      <c r="R115" s="55" t="str">
        <f>E115</f>
        <v>sd</v>
      </c>
      <c r="S115" s="242" t="e">
        <f>Q115-O115</f>
        <v>#VALUE!</v>
      </c>
      <c r="T115" s="243" t="e">
        <f>Q115-M115</f>
        <v>#VALUE!</v>
      </c>
      <c r="U115" s="244" t="e">
        <f>R115-P115</f>
        <v>#VALUE!</v>
      </c>
      <c r="V115" s="243" t="e">
        <f>R115-N115</f>
        <v>#VALUE!</v>
      </c>
      <c r="W115" s="4"/>
      <c r="X115" s="4"/>
      <c r="Y115" s="4"/>
      <c r="Z115" s="4"/>
      <c r="AA115" s="4"/>
    </row>
    <row r="116" spans="1:27" ht="13.5" thickBot="1">
      <c r="A116" s="16">
        <v>293030128</v>
      </c>
      <c r="B116" s="16" t="s">
        <v>163</v>
      </c>
      <c r="C116" s="48">
        <f>'datos  PVS'!C37</f>
        <v>39899</v>
      </c>
      <c r="D116" s="49">
        <f>'datos  PVS'!J37</f>
        <v>1266</v>
      </c>
      <c r="E116" s="50">
        <f>'datos  PVS'!K37</f>
        <v>138</v>
      </c>
      <c r="F116" s="1">
        <f>S116</f>
        <v>-42</v>
      </c>
      <c r="G116" s="85">
        <f>T116</f>
        <v>-117</v>
      </c>
      <c r="H116" s="179" t="s">
        <v>195</v>
      </c>
      <c r="I116" s="1">
        <f>U116</f>
        <v>0</v>
      </c>
      <c r="J116" s="85">
        <f>V116</f>
        <v>2</v>
      </c>
      <c r="K116" s="179" t="s">
        <v>195</v>
      </c>
      <c r="M116" s="180">
        <v>1383</v>
      </c>
      <c r="N116" s="69">
        <v>136</v>
      </c>
      <c r="O116" s="194">
        <v>1308</v>
      </c>
      <c r="P116" s="194">
        <v>138</v>
      </c>
      <c r="Q116" s="69">
        <f>D116</f>
        <v>1266</v>
      </c>
      <c r="R116" s="69">
        <f>E116</f>
        <v>138</v>
      </c>
      <c r="S116" s="182">
        <f>Q116-O116</f>
        <v>-42</v>
      </c>
      <c r="T116" s="183">
        <f>Q116-M116</f>
        <v>-117</v>
      </c>
      <c r="U116" s="245">
        <f>R116-P116</f>
        <v>0</v>
      </c>
      <c r="V116" s="183">
        <f>R116-N116</f>
        <v>2</v>
      </c>
      <c r="W116" s="4"/>
      <c r="X116" s="4"/>
      <c r="Y116" s="4"/>
      <c r="Z116" s="4"/>
      <c r="AA116" s="4"/>
    </row>
    <row r="117" spans="1:27" ht="13.5" thickBot="1">
      <c r="A117" s="34"/>
      <c r="B117" s="34"/>
      <c r="C117" s="34"/>
      <c r="D117" s="148"/>
      <c r="E117" s="149"/>
      <c r="F117" s="149"/>
      <c r="G117" s="149"/>
      <c r="H117" s="149"/>
      <c r="I117" s="149"/>
      <c r="J117" s="149"/>
      <c r="K117" s="149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</row>
    <row r="118" spans="1:27" s="105" customFormat="1" ht="13.5" thickBot="1" thickTop="1">
      <c r="A118" s="77" t="s">
        <v>51</v>
      </c>
      <c r="B118" s="151"/>
      <c r="C118" s="237"/>
      <c r="D118" s="246">
        <f>AVERAGE(D115:D116)</f>
        <v>1266</v>
      </c>
      <c r="E118" s="246">
        <f>AVERAGE(E115:E116)</f>
        <v>138</v>
      </c>
      <c r="F118" s="246">
        <f>AVERAGE(F115:F116)</f>
        <v>-42</v>
      </c>
      <c r="G118" s="248">
        <f>AVERAGE(G115:G116)</f>
        <v>-117</v>
      </c>
      <c r="H118" s="247"/>
      <c r="I118" s="246">
        <f>AVERAGE(I115:I116)</f>
        <v>0</v>
      </c>
      <c r="J118" s="248">
        <f>AVERAGE(J115:J116)</f>
        <v>2</v>
      </c>
      <c r="K118" s="261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</row>
    <row r="119" spans="1:27" ht="13.5" thickTop="1">
      <c r="A119" s="442" t="s">
        <v>184</v>
      </c>
      <c r="B119" s="442"/>
      <c r="C119" s="100"/>
      <c r="D119" s="100"/>
      <c r="E119" s="120"/>
      <c r="F119" s="121"/>
      <c r="G119" s="121"/>
      <c r="H119" s="121"/>
      <c r="I119" s="121"/>
      <c r="J119" s="121"/>
      <c r="K119" s="121"/>
      <c r="L119" s="121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</row>
    <row r="120" spans="1:27" ht="27" customHeight="1">
      <c r="A120" s="157"/>
      <c r="B120" s="138"/>
      <c r="C120" s="138"/>
      <c r="D120" s="138"/>
      <c r="E120" s="158"/>
      <c r="F120" s="158"/>
      <c r="G120" s="441" t="s">
        <v>203</v>
      </c>
      <c r="H120" s="441"/>
      <c r="I120" s="441"/>
      <c r="J120" s="441"/>
      <c r="K120" s="441"/>
      <c r="L120" s="130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</row>
    <row r="121" spans="1:27" ht="19.5" customHeight="1">
      <c r="A121" s="157"/>
      <c r="B121" s="138"/>
      <c r="C121" s="138"/>
      <c r="D121" s="138"/>
      <c r="E121" s="158"/>
      <c r="F121" s="158"/>
      <c r="G121" s="440"/>
      <c r="H121" s="440"/>
      <c r="I121" s="440"/>
      <c r="J121" s="440"/>
      <c r="K121" s="440"/>
      <c r="L121" s="125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</row>
    <row r="122" spans="1:27" ht="19.5" customHeight="1">
      <c r="A122" s="157"/>
      <c r="B122" s="138"/>
      <c r="C122" s="138"/>
      <c r="D122" s="138"/>
      <c r="E122" s="158"/>
      <c r="F122" s="158"/>
      <c r="G122" s="96"/>
      <c r="H122" s="446" t="s">
        <v>48</v>
      </c>
      <c r="I122" s="446"/>
      <c r="J122" s="446"/>
      <c r="K122" s="446"/>
      <c r="L122" s="125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</row>
    <row r="123" spans="1:27" ht="19.5" customHeight="1">
      <c r="A123" s="157"/>
      <c r="B123" s="138"/>
      <c r="C123" s="138"/>
      <c r="D123" s="138"/>
      <c r="E123" s="158"/>
      <c r="F123" s="158"/>
      <c r="G123" s="99"/>
      <c r="H123" s="99"/>
      <c r="I123" s="99"/>
      <c r="J123" s="99"/>
      <c r="K123" s="99"/>
      <c r="L123" s="125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</row>
    <row r="124" spans="1:27" ht="20.25" customHeight="1">
      <c r="A124" s="483" t="s">
        <v>139</v>
      </c>
      <c r="B124" s="483"/>
      <c r="C124" s="483"/>
      <c r="D124" s="483"/>
      <c r="E124" s="483"/>
      <c r="F124" s="379"/>
      <c r="G124" s="99"/>
      <c r="H124" s="99"/>
      <c r="I124" s="99"/>
      <c r="J124" s="99"/>
      <c r="K124" s="99"/>
      <c r="L124" s="12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</row>
    <row r="125" spans="1:23" ht="20.25" customHeight="1">
      <c r="A125" s="483" t="s">
        <v>199</v>
      </c>
      <c r="B125" s="483"/>
      <c r="C125" s="483"/>
      <c r="D125" s="483"/>
      <c r="E125" s="483"/>
      <c r="F125" s="378"/>
      <c r="G125" s="9"/>
      <c r="H125" s="9"/>
      <c r="I125" s="9"/>
      <c r="J125" s="12"/>
      <c r="K125" s="12"/>
      <c r="L125" s="12"/>
      <c r="M125" s="420"/>
      <c r="N125" s="423">
        <v>39845</v>
      </c>
      <c r="O125" s="421"/>
      <c r="P125" s="421"/>
      <c r="Q125" s="422"/>
      <c r="R125" s="422"/>
      <c r="S125" s="100"/>
      <c r="T125" s="100"/>
      <c r="U125" s="100"/>
      <c r="V125" s="100"/>
      <c r="W125" s="100"/>
    </row>
    <row r="126" spans="1:11" s="4" customFormat="1" ht="20.25" customHeight="1" thickBot="1">
      <c r="A126" s="31" t="s">
        <v>40</v>
      </c>
      <c r="B126" s="32" t="str">
        <f>B7</f>
        <v>Marzo</v>
      </c>
      <c r="C126" s="31" t="s">
        <v>41</v>
      </c>
      <c r="D126" s="388">
        <f>D7</f>
        <v>2009</v>
      </c>
      <c r="E126" s="34"/>
      <c r="F126" s="35"/>
      <c r="G126" s="34"/>
      <c r="H126" s="34"/>
      <c r="I126" s="34"/>
      <c r="J126" s="34"/>
      <c r="K126" s="34"/>
    </row>
    <row r="127" spans="1:11" s="4" customFormat="1" ht="13.5" customHeight="1" thickTop="1">
      <c r="A127" s="447" t="s">
        <v>34</v>
      </c>
      <c r="B127" s="447" t="s">
        <v>168</v>
      </c>
      <c r="C127" s="447" t="s">
        <v>33</v>
      </c>
      <c r="D127" s="447" t="s">
        <v>50</v>
      </c>
      <c r="E127" s="447" t="s">
        <v>191</v>
      </c>
      <c r="F127" s="431" t="s">
        <v>42</v>
      </c>
      <c r="G127" s="458"/>
      <c r="H127" s="458"/>
      <c r="I127" s="458"/>
      <c r="J127" s="458"/>
      <c r="K127" s="459"/>
    </row>
    <row r="128" spans="1:11" s="4" customFormat="1" ht="13.5" thickBot="1">
      <c r="A128" s="438"/>
      <c r="B128" s="438"/>
      <c r="C128" s="438"/>
      <c r="D128" s="438"/>
      <c r="E128" s="438"/>
      <c r="F128" s="460" t="s">
        <v>83</v>
      </c>
      <c r="G128" s="461"/>
      <c r="H128" s="462"/>
      <c r="I128" s="463" t="s">
        <v>198</v>
      </c>
      <c r="J128" s="461"/>
      <c r="K128" s="462"/>
    </row>
    <row r="129" spans="1:22" s="4" customFormat="1" ht="15" thickBot="1">
      <c r="A129" s="438"/>
      <c r="B129" s="438"/>
      <c r="C129" s="438"/>
      <c r="D129" s="438"/>
      <c r="E129" s="438"/>
      <c r="F129" s="36" t="s">
        <v>55</v>
      </c>
      <c r="G129" s="433" t="s">
        <v>192</v>
      </c>
      <c r="H129" s="434"/>
      <c r="I129" s="36" t="s">
        <v>55</v>
      </c>
      <c r="J129" s="433" t="s">
        <v>192</v>
      </c>
      <c r="K129" s="434"/>
      <c r="M129" s="466" t="s">
        <v>177</v>
      </c>
      <c r="N129" s="467"/>
      <c r="O129" s="466" t="s">
        <v>178</v>
      </c>
      <c r="P129" s="467"/>
      <c r="Q129" s="470" t="s">
        <v>179</v>
      </c>
      <c r="R129" s="471"/>
      <c r="S129" s="436" t="s">
        <v>180</v>
      </c>
      <c r="T129" s="437"/>
      <c r="U129" s="464" t="s">
        <v>181</v>
      </c>
      <c r="V129" s="465"/>
    </row>
    <row r="130" spans="1:22" s="4" customFormat="1" ht="15" thickBot="1">
      <c r="A130" s="430"/>
      <c r="B130" s="430"/>
      <c r="C130" s="430"/>
      <c r="D130" s="430"/>
      <c r="E130" s="430"/>
      <c r="F130" s="37">
        <f>'MED ULLALES'!F120</f>
        <v>0</v>
      </c>
      <c r="G130" s="38"/>
      <c r="H130" s="39" t="s">
        <v>169</v>
      </c>
      <c r="I130" s="37">
        <f>F130</f>
        <v>0</v>
      </c>
      <c r="J130" s="38"/>
      <c r="K130" s="39" t="s">
        <v>169</v>
      </c>
      <c r="M130" s="40" t="s">
        <v>65</v>
      </c>
      <c r="N130" s="41" t="s">
        <v>181</v>
      </c>
      <c r="O130" s="40" t="s">
        <v>65</v>
      </c>
      <c r="P130" s="41" t="s">
        <v>181</v>
      </c>
      <c r="Q130" s="42" t="s">
        <v>65</v>
      </c>
      <c r="R130" s="43" t="s">
        <v>181</v>
      </c>
      <c r="S130" s="44" t="s">
        <v>182</v>
      </c>
      <c r="T130" s="45" t="s">
        <v>183</v>
      </c>
      <c r="U130" s="44" t="s">
        <v>182</v>
      </c>
      <c r="V130" s="45" t="s">
        <v>183</v>
      </c>
    </row>
    <row r="131" spans="1:27" ht="14.25" thickBot="1" thickTop="1">
      <c r="A131" s="46"/>
      <c r="B131" s="46"/>
      <c r="C131" s="46"/>
      <c r="D131" s="46"/>
      <c r="E131" s="46"/>
      <c r="F131" s="47"/>
      <c r="G131" s="47"/>
      <c r="H131" s="47"/>
      <c r="I131" s="47"/>
      <c r="J131" s="47"/>
      <c r="K131" s="47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</row>
    <row r="132" spans="1:22" s="4" customFormat="1" ht="13.5" thickBot="1">
      <c r="A132" s="16">
        <v>293010032</v>
      </c>
      <c r="B132" s="16" t="s">
        <v>77</v>
      </c>
      <c r="C132" s="48">
        <f>'datos  PVS'!C39</f>
        <v>39900</v>
      </c>
      <c r="D132" s="218">
        <f>'datos  PVS'!J39</f>
        <v>657</v>
      </c>
      <c r="E132" s="262">
        <f>'datos  PVS'!K39</f>
        <v>62</v>
      </c>
      <c r="F132" s="276">
        <f>S132</f>
        <v>45</v>
      </c>
      <c r="G132" s="277">
        <f>T132</f>
        <v>-183</v>
      </c>
      <c r="H132" s="179" t="s">
        <v>195</v>
      </c>
      <c r="I132" s="276">
        <f>U132</f>
        <v>13</v>
      </c>
      <c r="J132" s="277">
        <f>V132</f>
        <v>-63</v>
      </c>
      <c r="K132" s="179" t="s">
        <v>195</v>
      </c>
      <c r="M132" s="211">
        <v>840</v>
      </c>
      <c r="N132" s="162">
        <v>125</v>
      </c>
      <c r="O132" s="278">
        <v>612</v>
      </c>
      <c r="P132" s="278">
        <v>49</v>
      </c>
      <c r="Q132" s="162">
        <f>D132</f>
        <v>657</v>
      </c>
      <c r="R132" s="163">
        <f>E132</f>
        <v>62</v>
      </c>
      <c r="S132" s="212">
        <f>Q132-O132</f>
        <v>45</v>
      </c>
      <c r="T132" s="213">
        <f>Q132-M132</f>
        <v>-183</v>
      </c>
      <c r="U132" s="212">
        <f>R132-P132</f>
        <v>13</v>
      </c>
      <c r="V132" s="213">
        <f>R132-N132</f>
        <v>-63</v>
      </c>
    </row>
    <row r="133" spans="1:27" ht="12" customHeight="1" thickBot="1">
      <c r="A133" s="234"/>
      <c r="B133" s="234"/>
      <c r="C133" s="234"/>
      <c r="D133" s="263"/>
      <c r="E133" s="264"/>
      <c r="F133" s="264"/>
      <c r="G133" s="264"/>
      <c r="H133" s="264"/>
      <c r="I133" s="264"/>
      <c r="J133" s="264"/>
      <c r="K133" s="264"/>
      <c r="L133" s="100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</row>
    <row r="134" spans="1:27" ht="13.5" thickTop="1">
      <c r="A134" s="8"/>
      <c r="B134" s="8"/>
      <c r="C134" s="8"/>
      <c r="D134" s="8"/>
      <c r="E134" s="265"/>
      <c r="F134" s="122"/>
      <c r="G134" s="122"/>
      <c r="H134" s="122"/>
      <c r="I134" s="122"/>
      <c r="J134" s="122"/>
      <c r="K134" s="122"/>
      <c r="L134" s="122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</row>
    <row r="135" spans="13:27" ht="12.75"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</row>
    <row r="136" spans="1:27" ht="21.75" customHeight="1">
      <c r="A136" s="483" t="s">
        <v>140</v>
      </c>
      <c r="B136" s="483"/>
      <c r="C136" s="483"/>
      <c r="D136" s="483"/>
      <c r="E136" s="483"/>
      <c r="F136" s="379"/>
      <c r="G136" s="379"/>
      <c r="H136" s="379"/>
      <c r="I136" s="102"/>
      <c r="J136" s="105"/>
      <c r="K136" s="105"/>
      <c r="L136" s="105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</row>
    <row r="137" spans="1:23" ht="21.75" customHeight="1">
      <c r="A137" s="483" t="s">
        <v>199</v>
      </c>
      <c r="B137" s="483"/>
      <c r="C137" s="483"/>
      <c r="D137" s="483"/>
      <c r="E137" s="483"/>
      <c r="F137" s="378"/>
      <c r="G137" s="9"/>
      <c r="H137" s="9"/>
      <c r="I137" s="9"/>
      <c r="J137" s="12"/>
      <c r="K137" s="12"/>
      <c r="L137" s="12"/>
      <c r="M137" s="420"/>
      <c r="N137" s="423">
        <v>39845</v>
      </c>
      <c r="O137" s="421"/>
      <c r="P137" s="421"/>
      <c r="Q137" s="422"/>
      <c r="R137" s="422"/>
      <c r="S137" s="100"/>
      <c r="T137" s="100"/>
      <c r="U137" s="100"/>
      <c r="V137" s="100"/>
      <c r="W137" s="100"/>
    </row>
    <row r="138" spans="1:11" s="4" customFormat="1" ht="21.75" customHeight="1" thickBot="1">
      <c r="A138" s="31" t="s">
        <v>40</v>
      </c>
      <c r="B138" s="32" t="str">
        <f>B7</f>
        <v>Marzo</v>
      </c>
      <c r="C138" s="31" t="s">
        <v>41</v>
      </c>
      <c r="D138" s="388">
        <f>D7</f>
        <v>2009</v>
      </c>
      <c r="E138" s="34"/>
      <c r="F138" s="35"/>
      <c r="G138" s="34"/>
      <c r="H138" s="34"/>
      <c r="I138" s="34"/>
      <c r="J138" s="34"/>
      <c r="K138" s="34"/>
    </row>
    <row r="139" spans="1:11" s="4" customFormat="1" ht="13.5" customHeight="1" thickTop="1">
      <c r="A139" s="447" t="s">
        <v>34</v>
      </c>
      <c r="B139" s="447" t="s">
        <v>168</v>
      </c>
      <c r="C139" s="447" t="s">
        <v>33</v>
      </c>
      <c r="D139" s="447" t="s">
        <v>50</v>
      </c>
      <c r="E139" s="447" t="s">
        <v>191</v>
      </c>
      <c r="F139" s="431" t="s">
        <v>42</v>
      </c>
      <c r="G139" s="458"/>
      <c r="H139" s="458"/>
      <c r="I139" s="458"/>
      <c r="J139" s="458"/>
      <c r="K139" s="459"/>
    </row>
    <row r="140" spans="1:11" s="4" customFormat="1" ht="13.5" thickBot="1">
      <c r="A140" s="438"/>
      <c r="B140" s="438"/>
      <c r="C140" s="438"/>
      <c r="D140" s="438"/>
      <c r="E140" s="438"/>
      <c r="F140" s="460" t="s">
        <v>83</v>
      </c>
      <c r="G140" s="461"/>
      <c r="H140" s="462"/>
      <c r="I140" s="463" t="s">
        <v>198</v>
      </c>
      <c r="J140" s="461"/>
      <c r="K140" s="462"/>
    </row>
    <row r="141" spans="1:22" s="4" customFormat="1" ht="15" thickBot="1">
      <c r="A141" s="438"/>
      <c r="B141" s="438"/>
      <c r="C141" s="438"/>
      <c r="D141" s="438"/>
      <c r="E141" s="438"/>
      <c r="F141" s="36" t="s">
        <v>55</v>
      </c>
      <c r="G141" s="433" t="s">
        <v>192</v>
      </c>
      <c r="H141" s="434"/>
      <c r="I141" s="36" t="s">
        <v>55</v>
      </c>
      <c r="J141" s="433" t="s">
        <v>192</v>
      </c>
      <c r="K141" s="434"/>
      <c r="M141" s="466" t="s">
        <v>177</v>
      </c>
      <c r="N141" s="467"/>
      <c r="O141" s="466" t="s">
        <v>178</v>
      </c>
      <c r="P141" s="467"/>
      <c r="Q141" s="470" t="s">
        <v>179</v>
      </c>
      <c r="R141" s="471"/>
      <c r="S141" s="436" t="s">
        <v>180</v>
      </c>
      <c r="T141" s="437"/>
      <c r="U141" s="464" t="s">
        <v>181</v>
      </c>
      <c r="V141" s="465"/>
    </row>
    <row r="142" spans="1:22" s="4" customFormat="1" ht="15" thickBot="1">
      <c r="A142" s="430"/>
      <c r="B142" s="430"/>
      <c r="C142" s="430"/>
      <c r="D142" s="430"/>
      <c r="E142" s="430"/>
      <c r="F142" s="37">
        <f>'MED ULLALES'!F132</f>
        <v>0</v>
      </c>
      <c r="G142" s="38"/>
      <c r="H142" s="39" t="s">
        <v>169</v>
      </c>
      <c r="I142" s="37">
        <f>F142</f>
        <v>0</v>
      </c>
      <c r="J142" s="38"/>
      <c r="K142" s="39" t="s">
        <v>169</v>
      </c>
      <c r="M142" s="40" t="s">
        <v>65</v>
      </c>
      <c r="N142" s="41" t="s">
        <v>181</v>
      </c>
      <c r="O142" s="40" t="s">
        <v>65</v>
      </c>
      <c r="P142" s="41" t="s">
        <v>181</v>
      </c>
      <c r="Q142" s="42" t="s">
        <v>65</v>
      </c>
      <c r="R142" s="43" t="s">
        <v>181</v>
      </c>
      <c r="S142" s="44" t="s">
        <v>182</v>
      </c>
      <c r="T142" s="45" t="s">
        <v>183</v>
      </c>
      <c r="U142" s="44" t="s">
        <v>182</v>
      </c>
      <c r="V142" s="45" t="s">
        <v>183</v>
      </c>
    </row>
    <row r="143" spans="1:27" ht="14.25" thickBot="1" thickTop="1">
      <c r="A143" s="46"/>
      <c r="B143" s="46"/>
      <c r="C143" s="46"/>
      <c r="D143" s="46"/>
      <c r="E143" s="46"/>
      <c r="F143" s="47"/>
      <c r="G143" s="47"/>
      <c r="H143" s="47"/>
      <c r="I143" s="47"/>
      <c r="J143" s="47"/>
      <c r="K143" s="47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</row>
    <row r="144" spans="1:27" ht="12.75">
      <c r="A144" s="16">
        <v>283040122</v>
      </c>
      <c r="B144" s="16" t="s">
        <v>78</v>
      </c>
      <c r="C144" s="48">
        <f>'datos  PVS'!C41</f>
        <v>39898</v>
      </c>
      <c r="D144" s="49">
        <f>'datos  PVS'!J41</f>
        <v>740</v>
      </c>
      <c r="E144" s="50">
        <f>'datos  PVS'!K41</f>
        <v>68</v>
      </c>
      <c r="F144" s="1">
        <f>S144</f>
        <v>-106</v>
      </c>
      <c r="G144" s="85">
        <f>T144</f>
        <v>-114</v>
      </c>
      <c r="H144" s="179" t="s">
        <v>195</v>
      </c>
      <c r="I144" s="1">
        <f>U144</f>
        <v>1</v>
      </c>
      <c r="J144" s="85">
        <f>V144</f>
        <v>7</v>
      </c>
      <c r="K144" s="179" t="s">
        <v>195</v>
      </c>
      <c r="M144" s="240">
        <v>854</v>
      </c>
      <c r="N144" s="241">
        <v>61</v>
      </c>
      <c r="O144" s="280">
        <v>846</v>
      </c>
      <c r="P144" s="281">
        <v>67</v>
      </c>
      <c r="Q144" s="55">
        <f>D144</f>
        <v>740</v>
      </c>
      <c r="R144" s="56">
        <f>E144</f>
        <v>68</v>
      </c>
      <c r="S144" s="242">
        <f>Q144-O144</f>
        <v>-106</v>
      </c>
      <c r="T144" s="243">
        <f>Q144-M144</f>
        <v>-114</v>
      </c>
      <c r="U144" s="244">
        <f>R144-P144</f>
        <v>1</v>
      </c>
      <c r="V144" s="243">
        <f>R144-N144</f>
        <v>7</v>
      </c>
      <c r="W144" s="4"/>
      <c r="X144" s="4"/>
      <c r="Y144" s="4"/>
      <c r="Z144" s="4"/>
      <c r="AA144" s="4"/>
    </row>
    <row r="145" spans="1:27" ht="13.5" thickBot="1">
      <c r="A145" s="16">
        <v>293050077</v>
      </c>
      <c r="B145" s="16" t="s">
        <v>30</v>
      </c>
      <c r="C145" s="48">
        <f>'datos  PVS'!C42</f>
        <v>39899</v>
      </c>
      <c r="D145" s="49">
        <f>'datos  PVS'!J42</f>
        <v>970</v>
      </c>
      <c r="E145" s="50">
        <f>'datos  PVS'!K42</f>
        <v>136</v>
      </c>
      <c r="F145" s="1" t="s">
        <v>59</v>
      </c>
      <c r="G145" s="85">
        <f>T145</f>
        <v>-115</v>
      </c>
      <c r="H145" s="179" t="s">
        <v>195</v>
      </c>
      <c r="I145" s="1" t="s">
        <v>59</v>
      </c>
      <c r="J145" s="85">
        <f>V145</f>
        <v>-3</v>
      </c>
      <c r="K145" s="179" t="s">
        <v>195</v>
      </c>
      <c r="M145" s="180">
        <v>1085</v>
      </c>
      <c r="N145" s="69">
        <v>139</v>
      </c>
      <c r="O145" s="194" t="s">
        <v>59</v>
      </c>
      <c r="P145" s="194" t="s">
        <v>59</v>
      </c>
      <c r="Q145" s="69">
        <f>D145</f>
        <v>970</v>
      </c>
      <c r="R145" s="70">
        <f>E145</f>
        <v>136</v>
      </c>
      <c r="S145" s="182" t="e">
        <f>Q145-O145</f>
        <v>#VALUE!</v>
      </c>
      <c r="T145" s="183">
        <f>Q145-M145</f>
        <v>-115</v>
      </c>
      <c r="U145" s="245" t="e">
        <f>R145-P145</f>
        <v>#VALUE!</v>
      </c>
      <c r="V145" s="183">
        <f>R145-N145</f>
        <v>-3</v>
      </c>
      <c r="W145" s="4"/>
      <c r="X145" s="4"/>
      <c r="Y145" s="4"/>
      <c r="Z145" s="4"/>
      <c r="AA145" s="4"/>
    </row>
    <row r="146" spans="1:27" ht="13.5" thickBot="1">
      <c r="A146" s="206"/>
      <c r="B146" s="206"/>
      <c r="C146" s="206"/>
      <c r="D146" s="266"/>
      <c r="E146" s="267"/>
      <c r="F146" s="268"/>
      <c r="G146" s="268"/>
      <c r="H146" s="268"/>
      <c r="I146" s="268"/>
      <c r="J146" s="268"/>
      <c r="K146" s="268"/>
      <c r="M146" s="8"/>
      <c r="N146" s="8"/>
      <c r="O146" s="8"/>
      <c r="P146" s="8"/>
      <c r="Q146" s="8"/>
      <c r="R146" s="8"/>
      <c r="S146" s="8"/>
      <c r="T146" s="4"/>
      <c r="U146" s="4"/>
      <c r="V146" s="4"/>
      <c r="W146" s="4"/>
      <c r="X146" s="4"/>
      <c r="Y146" s="4"/>
      <c r="Z146" s="4"/>
      <c r="AA146" s="4"/>
    </row>
    <row r="147" spans="1:27" ht="14.25" thickBot="1" thickTop="1">
      <c r="A147" s="77" t="s">
        <v>51</v>
      </c>
      <c r="B147" s="151"/>
      <c r="C147" s="152"/>
      <c r="D147" s="153">
        <f>AVERAGE(D144:D145)</f>
        <v>855</v>
      </c>
      <c r="E147" s="153">
        <f>AVERAGE(E144:E145)</f>
        <v>102</v>
      </c>
      <c r="F147" s="246">
        <f>AVERAGE(F144:F145)</f>
        <v>-106</v>
      </c>
      <c r="G147" s="248">
        <f>AVERAGE(G144:G145)</f>
        <v>-114.5</v>
      </c>
      <c r="H147" s="261"/>
      <c r="I147" s="246">
        <f>AVERAGE(I144:I145)</f>
        <v>1</v>
      </c>
      <c r="J147" s="248">
        <f>AVERAGE(J144:J145)</f>
        <v>2</v>
      </c>
      <c r="K147" s="261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</row>
    <row r="148" spans="1:27" ht="13.5" thickTop="1">
      <c r="A148" s="442"/>
      <c r="B148" s="442"/>
      <c r="C148" s="100"/>
      <c r="D148" s="100"/>
      <c r="E148" s="120"/>
      <c r="F148" s="121"/>
      <c r="G148" s="121"/>
      <c r="H148" s="121"/>
      <c r="I148" s="121"/>
      <c r="J148" s="121"/>
      <c r="K148" s="121"/>
      <c r="L148" s="121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</row>
    <row r="149" spans="1:27" ht="30" customHeight="1">
      <c r="A149" s="157"/>
      <c r="B149" s="138"/>
      <c r="C149" s="138"/>
      <c r="D149" s="138"/>
      <c r="E149" s="158"/>
      <c r="F149" s="158"/>
      <c r="G149" s="441" t="s">
        <v>203</v>
      </c>
      <c r="H149" s="441"/>
      <c r="I149" s="441"/>
      <c r="J149" s="441"/>
      <c r="K149" s="441"/>
      <c r="L149" s="130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</row>
    <row r="150" spans="1:27" ht="19.5" customHeight="1">
      <c r="A150" s="157"/>
      <c r="B150" s="138"/>
      <c r="C150" s="138"/>
      <c r="D150" s="138"/>
      <c r="E150" s="158"/>
      <c r="F150" s="158"/>
      <c r="G150" s="440"/>
      <c r="H150" s="440"/>
      <c r="I150" s="440"/>
      <c r="J150" s="440"/>
      <c r="K150" s="440"/>
      <c r="L150" s="125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</row>
    <row r="151" spans="1:27" ht="22.5" customHeight="1">
      <c r="A151" s="157"/>
      <c r="B151" s="138"/>
      <c r="C151" s="138"/>
      <c r="D151" s="138"/>
      <c r="E151" s="158"/>
      <c r="F151" s="158"/>
      <c r="G151" s="96"/>
      <c r="H151" s="446" t="s">
        <v>48</v>
      </c>
      <c r="I151" s="446"/>
      <c r="J151" s="446"/>
      <c r="K151" s="446"/>
      <c r="L151" s="125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</row>
    <row r="152" spans="1:27" ht="24.75" customHeight="1">
      <c r="A152" s="157"/>
      <c r="B152" s="138"/>
      <c r="C152" s="138"/>
      <c r="D152" s="138"/>
      <c r="E152" s="158"/>
      <c r="F152" s="158"/>
      <c r="G152" s="99"/>
      <c r="H152" s="99"/>
      <c r="I152" s="99"/>
      <c r="J152" s="99"/>
      <c r="K152" s="99"/>
      <c r="L152" s="125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</row>
    <row r="153" spans="1:23" ht="21.75" customHeight="1">
      <c r="A153" s="483" t="s">
        <v>199</v>
      </c>
      <c r="B153" s="483"/>
      <c r="C153" s="483"/>
      <c r="D153" s="483"/>
      <c r="E153" s="483"/>
      <c r="F153" s="378"/>
      <c r="G153" s="9"/>
      <c r="H153" s="9"/>
      <c r="I153" s="9"/>
      <c r="J153" s="12"/>
      <c r="K153" s="12"/>
      <c r="L153" s="12"/>
      <c r="M153" s="420"/>
      <c r="N153" s="423">
        <v>39845</v>
      </c>
      <c r="O153" s="421"/>
      <c r="P153" s="421"/>
      <c r="Q153" s="422"/>
      <c r="R153" s="422"/>
      <c r="S153" s="100"/>
      <c r="T153" s="100"/>
      <c r="U153" s="100"/>
      <c r="V153" s="100"/>
      <c r="W153" s="100"/>
    </row>
    <row r="154" spans="1:11" s="4" customFormat="1" ht="20.25" customHeight="1" thickBot="1">
      <c r="A154" s="31" t="s">
        <v>40</v>
      </c>
      <c r="B154" s="32" t="str">
        <f>B7</f>
        <v>Marzo</v>
      </c>
      <c r="C154" s="31" t="s">
        <v>41</v>
      </c>
      <c r="D154" s="388">
        <f>D7</f>
        <v>2009</v>
      </c>
      <c r="E154" s="34"/>
      <c r="F154" s="35"/>
      <c r="G154" s="482"/>
      <c r="H154" s="482"/>
      <c r="I154" s="482"/>
      <c r="J154" s="34"/>
      <c r="K154" s="34"/>
    </row>
    <row r="155" spans="1:11" s="4" customFormat="1" ht="13.5" customHeight="1" thickTop="1">
      <c r="A155" s="447" t="s">
        <v>34</v>
      </c>
      <c r="B155" s="447" t="s">
        <v>168</v>
      </c>
      <c r="C155" s="447" t="s">
        <v>33</v>
      </c>
      <c r="D155" s="447" t="s">
        <v>50</v>
      </c>
      <c r="E155" s="447" t="s">
        <v>191</v>
      </c>
      <c r="F155" s="431" t="s">
        <v>42</v>
      </c>
      <c r="G155" s="458"/>
      <c r="H155" s="458"/>
      <c r="I155" s="458"/>
      <c r="J155" s="458"/>
      <c r="K155" s="459"/>
    </row>
    <row r="156" spans="1:11" s="4" customFormat="1" ht="13.5" thickBot="1">
      <c r="A156" s="438"/>
      <c r="B156" s="438"/>
      <c r="C156" s="438"/>
      <c r="D156" s="438"/>
      <c r="E156" s="438"/>
      <c r="F156" s="460" t="s">
        <v>83</v>
      </c>
      <c r="G156" s="461"/>
      <c r="H156" s="462"/>
      <c r="I156" s="463" t="s">
        <v>198</v>
      </c>
      <c r="J156" s="461"/>
      <c r="K156" s="462"/>
    </row>
    <row r="157" spans="1:22" s="4" customFormat="1" ht="15" thickBot="1">
      <c r="A157" s="438"/>
      <c r="B157" s="438"/>
      <c r="C157" s="438"/>
      <c r="D157" s="438"/>
      <c r="E157" s="438"/>
      <c r="F157" s="36" t="s">
        <v>55</v>
      </c>
      <c r="G157" s="433" t="s">
        <v>192</v>
      </c>
      <c r="H157" s="434"/>
      <c r="I157" s="36" t="s">
        <v>55</v>
      </c>
      <c r="J157" s="433" t="s">
        <v>192</v>
      </c>
      <c r="K157" s="434"/>
      <c r="M157" s="466" t="s">
        <v>177</v>
      </c>
      <c r="N157" s="467"/>
      <c r="O157" s="466" t="s">
        <v>178</v>
      </c>
      <c r="P157" s="467"/>
      <c r="Q157" s="470" t="s">
        <v>179</v>
      </c>
      <c r="R157" s="471"/>
      <c r="S157" s="436" t="s">
        <v>180</v>
      </c>
      <c r="T157" s="437"/>
      <c r="U157" s="464" t="s">
        <v>181</v>
      </c>
      <c r="V157" s="465"/>
    </row>
    <row r="158" spans="1:22" s="4" customFormat="1" ht="15" thickBot="1">
      <c r="A158" s="430"/>
      <c r="B158" s="430"/>
      <c r="C158" s="430"/>
      <c r="D158" s="430"/>
      <c r="E158" s="430"/>
      <c r="F158" s="37">
        <f>'MED ULLALES'!F147</f>
        <v>0</v>
      </c>
      <c r="G158" s="38"/>
      <c r="H158" s="39" t="s">
        <v>169</v>
      </c>
      <c r="I158" s="37">
        <f>F158</f>
        <v>0</v>
      </c>
      <c r="J158" s="38"/>
      <c r="K158" s="39" t="s">
        <v>169</v>
      </c>
      <c r="M158" s="40" t="s">
        <v>65</v>
      </c>
      <c r="N158" s="41" t="s">
        <v>181</v>
      </c>
      <c r="O158" s="40" t="s">
        <v>65</v>
      </c>
      <c r="P158" s="41" t="s">
        <v>181</v>
      </c>
      <c r="Q158" s="42" t="s">
        <v>65</v>
      </c>
      <c r="R158" s="43" t="s">
        <v>181</v>
      </c>
      <c r="S158" s="44" t="s">
        <v>182</v>
      </c>
      <c r="T158" s="45" t="s">
        <v>183</v>
      </c>
      <c r="U158" s="44" t="s">
        <v>182</v>
      </c>
      <c r="V158" s="45" t="s">
        <v>183</v>
      </c>
    </row>
    <row r="159" spans="1:27" ht="14.25" thickBot="1" thickTop="1">
      <c r="A159" s="46"/>
      <c r="B159" s="46"/>
      <c r="C159" s="46"/>
      <c r="D159" s="46"/>
      <c r="E159" s="46"/>
      <c r="F159" s="47"/>
      <c r="G159" s="47"/>
      <c r="H159" s="47"/>
      <c r="I159" s="47"/>
      <c r="J159" s="47"/>
      <c r="K159" s="47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</row>
    <row r="160" spans="1:27" ht="12.75">
      <c r="A160" s="16" t="s">
        <v>150</v>
      </c>
      <c r="B160" s="16" t="s">
        <v>66</v>
      </c>
      <c r="C160" s="48">
        <f>'datos  PVS'!C44</f>
        <v>39898</v>
      </c>
      <c r="D160" s="49">
        <f>'datos  PVS'!J44</f>
        <v>987</v>
      </c>
      <c r="E160" s="50">
        <f>'datos  PVS'!K44</f>
        <v>139</v>
      </c>
      <c r="F160" s="1">
        <f>S160</f>
        <v>29</v>
      </c>
      <c r="G160" s="85">
        <f aca="true" t="shared" si="3" ref="G160:G166">T160</f>
        <v>8</v>
      </c>
      <c r="H160" s="179" t="s">
        <v>195</v>
      </c>
      <c r="I160" s="1">
        <f>U160</f>
        <v>28</v>
      </c>
      <c r="J160" s="85">
        <f aca="true" t="shared" si="4" ref="J160:J166">V160</f>
        <v>46</v>
      </c>
      <c r="K160" s="179" t="s">
        <v>195</v>
      </c>
      <c r="M160" s="240">
        <v>979</v>
      </c>
      <c r="N160" s="241">
        <v>93</v>
      </c>
      <c r="O160" s="280">
        <v>958</v>
      </c>
      <c r="P160" s="281">
        <v>111</v>
      </c>
      <c r="Q160" s="55">
        <f>D160</f>
        <v>987</v>
      </c>
      <c r="R160" s="241">
        <f>E160</f>
        <v>139</v>
      </c>
      <c r="S160" s="242">
        <f aca="true" t="shared" si="5" ref="S160:S166">Q160-O160</f>
        <v>29</v>
      </c>
      <c r="T160" s="243">
        <f aca="true" t="shared" si="6" ref="T160:T166">Q160-M160</f>
        <v>8</v>
      </c>
      <c r="U160" s="244">
        <f aca="true" t="shared" si="7" ref="U160:U166">R160-P160</f>
        <v>28</v>
      </c>
      <c r="V160" s="243">
        <f aca="true" t="shared" si="8" ref="V160:V166">R160-N160</f>
        <v>46</v>
      </c>
      <c r="W160" s="4"/>
      <c r="X160" s="4"/>
      <c r="Y160" s="4"/>
      <c r="Z160" s="4"/>
      <c r="AA160" s="4"/>
    </row>
    <row r="161" spans="1:27" ht="12.75">
      <c r="A161" s="16">
        <v>292910040</v>
      </c>
      <c r="B161" s="16" t="s">
        <v>155</v>
      </c>
      <c r="C161" s="48">
        <f>'datos  PVS'!C45</f>
        <v>39902</v>
      </c>
      <c r="D161" s="49">
        <f>'datos  PVS'!J45</f>
        <v>932</v>
      </c>
      <c r="E161" s="50">
        <f>'datos  PVS'!K45</f>
        <v>95</v>
      </c>
      <c r="F161" s="1">
        <f aca="true" t="shared" si="9" ref="F161:F166">S161</f>
        <v>75</v>
      </c>
      <c r="G161" s="85">
        <f t="shared" si="3"/>
        <v>-210</v>
      </c>
      <c r="H161" s="179" t="s">
        <v>195</v>
      </c>
      <c r="I161" s="1">
        <f aca="true" t="shared" si="10" ref="I161:I166">U161</f>
        <v>2</v>
      </c>
      <c r="J161" s="85">
        <f t="shared" si="4"/>
        <v>1</v>
      </c>
      <c r="K161" s="179" t="s">
        <v>195</v>
      </c>
      <c r="M161" s="269">
        <v>1142</v>
      </c>
      <c r="N161" s="196">
        <v>94</v>
      </c>
      <c r="O161" s="285">
        <v>857</v>
      </c>
      <c r="P161" s="286">
        <v>93</v>
      </c>
      <c r="Q161" s="62">
        <f aca="true" t="shared" si="11" ref="Q161:Q166">D161</f>
        <v>932</v>
      </c>
      <c r="R161" s="187">
        <f aca="true" t="shared" si="12" ref="R161:R166">E161</f>
        <v>95</v>
      </c>
      <c r="S161" s="270">
        <f>Q161-O161</f>
        <v>75</v>
      </c>
      <c r="T161" s="271">
        <f>Q161-M161</f>
        <v>-210</v>
      </c>
      <c r="U161" s="272">
        <f>R161-P161</f>
        <v>2</v>
      </c>
      <c r="V161" s="271">
        <f>R161-N161</f>
        <v>1</v>
      </c>
      <c r="W161" s="4"/>
      <c r="X161" s="4"/>
      <c r="Y161" s="4"/>
      <c r="Z161" s="4"/>
      <c r="AA161" s="4"/>
    </row>
    <row r="162" spans="1:27" ht="12.75">
      <c r="A162" s="16">
        <v>292920039</v>
      </c>
      <c r="B162" s="16" t="s">
        <v>164</v>
      </c>
      <c r="C162" s="48">
        <f>'datos  PVS'!C46</f>
        <v>39892</v>
      </c>
      <c r="D162" s="49">
        <f>'datos  PVS'!J46</f>
        <v>2452</v>
      </c>
      <c r="E162" s="50">
        <f>'datos  PVS'!K46</f>
        <v>168</v>
      </c>
      <c r="F162" s="1">
        <f t="shared" si="9"/>
        <v>-53</v>
      </c>
      <c r="G162" s="85">
        <f t="shared" si="3"/>
        <v>-83</v>
      </c>
      <c r="H162" s="179" t="s">
        <v>195</v>
      </c>
      <c r="I162" s="1">
        <f t="shared" si="10"/>
        <v>2</v>
      </c>
      <c r="J162" s="85">
        <f t="shared" si="4"/>
        <v>-31</v>
      </c>
      <c r="K162" s="179" t="s">
        <v>195</v>
      </c>
      <c r="M162" s="269">
        <v>2535</v>
      </c>
      <c r="N162" s="62">
        <v>199</v>
      </c>
      <c r="O162" s="285">
        <v>2505</v>
      </c>
      <c r="P162" s="285">
        <v>166</v>
      </c>
      <c r="Q162" s="62">
        <f t="shared" si="11"/>
        <v>2452</v>
      </c>
      <c r="R162" s="187">
        <f t="shared" si="12"/>
        <v>168</v>
      </c>
      <c r="S162" s="270">
        <f t="shared" si="5"/>
        <v>-53</v>
      </c>
      <c r="T162" s="271">
        <f t="shared" si="6"/>
        <v>-83</v>
      </c>
      <c r="U162" s="272">
        <f t="shared" si="7"/>
        <v>2</v>
      </c>
      <c r="V162" s="271">
        <f t="shared" si="8"/>
        <v>-31</v>
      </c>
      <c r="W162" s="4"/>
      <c r="X162" s="4"/>
      <c r="Y162" s="4"/>
      <c r="Z162" s="4"/>
      <c r="AA162" s="4"/>
    </row>
    <row r="163" spans="1:27" ht="12.75">
      <c r="A163" s="16">
        <v>292970003</v>
      </c>
      <c r="B163" s="16" t="s">
        <v>27</v>
      </c>
      <c r="C163" s="48">
        <f>'datos  PVS'!C47</f>
        <v>39899</v>
      </c>
      <c r="D163" s="49">
        <f>'datos  PVS'!J47</f>
        <v>1112</v>
      </c>
      <c r="E163" s="50">
        <f>'datos  PVS'!K47</f>
        <v>137</v>
      </c>
      <c r="F163" s="1">
        <f t="shared" si="9"/>
        <v>-4</v>
      </c>
      <c r="G163" s="85">
        <f t="shared" si="3"/>
        <v>-36</v>
      </c>
      <c r="H163" s="179" t="s">
        <v>195</v>
      </c>
      <c r="I163" s="1">
        <f t="shared" si="10"/>
        <v>2</v>
      </c>
      <c r="J163" s="85">
        <f t="shared" si="4"/>
        <v>13</v>
      </c>
      <c r="K163" s="179" t="s">
        <v>195</v>
      </c>
      <c r="M163" s="269">
        <v>1148</v>
      </c>
      <c r="N163" s="62">
        <v>124</v>
      </c>
      <c r="O163" s="285">
        <v>1116</v>
      </c>
      <c r="P163" s="285">
        <v>135</v>
      </c>
      <c r="Q163" s="62">
        <f t="shared" si="11"/>
        <v>1112</v>
      </c>
      <c r="R163" s="187">
        <f t="shared" si="12"/>
        <v>137</v>
      </c>
      <c r="S163" s="270">
        <f t="shared" si="5"/>
        <v>-4</v>
      </c>
      <c r="T163" s="271">
        <f t="shared" si="6"/>
        <v>-36</v>
      </c>
      <c r="U163" s="272">
        <f t="shared" si="7"/>
        <v>2</v>
      </c>
      <c r="V163" s="271">
        <f t="shared" si="8"/>
        <v>13</v>
      </c>
      <c r="W163" s="4"/>
      <c r="X163" s="4"/>
      <c r="Y163" s="4"/>
      <c r="Z163" s="4"/>
      <c r="AA163" s="4"/>
    </row>
    <row r="164" spans="1:27" ht="12.75">
      <c r="A164" s="16">
        <v>292970006</v>
      </c>
      <c r="B164" s="16" t="s">
        <v>79</v>
      </c>
      <c r="C164" s="48">
        <f>'datos  PVS'!C48</f>
        <v>39899</v>
      </c>
      <c r="D164" s="49">
        <f>'datos  PVS'!J48</f>
        <v>1468</v>
      </c>
      <c r="E164" s="50">
        <f>'datos  PVS'!K48</f>
        <v>270</v>
      </c>
      <c r="F164" s="1">
        <f t="shared" si="9"/>
        <v>42</v>
      </c>
      <c r="G164" s="85">
        <f t="shared" si="3"/>
        <v>21</v>
      </c>
      <c r="H164" s="179" t="s">
        <v>195</v>
      </c>
      <c r="I164" s="1">
        <f t="shared" si="10"/>
        <v>26</v>
      </c>
      <c r="J164" s="85">
        <f t="shared" si="4"/>
        <v>45</v>
      </c>
      <c r="K164" s="179" t="s">
        <v>195</v>
      </c>
      <c r="M164" s="269">
        <v>1447</v>
      </c>
      <c r="N164" s="62">
        <v>225</v>
      </c>
      <c r="O164" s="285">
        <v>1426</v>
      </c>
      <c r="P164" s="285">
        <v>244</v>
      </c>
      <c r="Q164" s="62">
        <f t="shared" si="11"/>
        <v>1468</v>
      </c>
      <c r="R164" s="187">
        <f t="shared" si="12"/>
        <v>270</v>
      </c>
      <c r="S164" s="270">
        <f t="shared" si="5"/>
        <v>42</v>
      </c>
      <c r="T164" s="271">
        <f t="shared" si="6"/>
        <v>21</v>
      </c>
      <c r="U164" s="272">
        <f t="shared" si="7"/>
        <v>26</v>
      </c>
      <c r="V164" s="271">
        <f t="shared" si="8"/>
        <v>45</v>
      </c>
      <c r="W164" s="4"/>
      <c r="X164" s="4"/>
      <c r="Y164" s="4"/>
      <c r="Z164" s="4"/>
      <c r="AA164" s="4"/>
    </row>
    <row r="165" spans="1:27" ht="12.75">
      <c r="A165" s="16">
        <v>293010017</v>
      </c>
      <c r="B165" s="16" t="s">
        <v>28</v>
      </c>
      <c r="C165" s="48">
        <f>'datos  PVS'!C49</f>
        <v>39902</v>
      </c>
      <c r="D165" s="49">
        <f>'datos  PVS'!J49</f>
        <v>811</v>
      </c>
      <c r="E165" s="50">
        <f>'datos  PVS'!K49</f>
        <v>80</v>
      </c>
      <c r="F165" s="1">
        <f t="shared" si="9"/>
        <v>-64</v>
      </c>
      <c r="G165" s="85">
        <f t="shared" si="3"/>
        <v>-616</v>
      </c>
      <c r="H165" s="179" t="s">
        <v>195</v>
      </c>
      <c r="I165" s="1">
        <f t="shared" si="10"/>
        <v>-10</v>
      </c>
      <c r="J165" s="85">
        <f t="shared" si="4"/>
        <v>-41</v>
      </c>
      <c r="K165" s="179" t="s">
        <v>195</v>
      </c>
      <c r="M165" s="269">
        <v>1427</v>
      </c>
      <c r="N165" s="62">
        <v>121</v>
      </c>
      <c r="O165" s="285">
        <v>875</v>
      </c>
      <c r="P165" s="285">
        <v>90</v>
      </c>
      <c r="Q165" s="62">
        <f t="shared" si="11"/>
        <v>811</v>
      </c>
      <c r="R165" s="187">
        <f t="shared" si="12"/>
        <v>80</v>
      </c>
      <c r="S165" s="270">
        <f t="shared" si="5"/>
        <v>-64</v>
      </c>
      <c r="T165" s="271">
        <f t="shared" si="6"/>
        <v>-616</v>
      </c>
      <c r="U165" s="272">
        <f t="shared" si="7"/>
        <v>-10</v>
      </c>
      <c r="V165" s="271">
        <f t="shared" si="8"/>
        <v>-41</v>
      </c>
      <c r="W165" s="4"/>
      <c r="X165" s="4"/>
      <c r="Y165" s="4"/>
      <c r="Z165" s="4"/>
      <c r="AA165" s="4"/>
    </row>
    <row r="166" spans="1:27" ht="13.5" thickBot="1">
      <c r="A166" s="16">
        <v>293010035</v>
      </c>
      <c r="B166" s="16" t="s">
        <v>29</v>
      </c>
      <c r="C166" s="48">
        <f>'datos  PVS'!C50</f>
        <v>39900</v>
      </c>
      <c r="D166" s="49">
        <f>'datos  PVS'!J50</f>
        <v>1035</v>
      </c>
      <c r="E166" s="50">
        <f>'datos  PVS'!K50</f>
        <v>104</v>
      </c>
      <c r="F166" s="1">
        <f t="shared" si="9"/>
        <v>-9</v>
      </c>
      <c r="G166" s="85">
        <f t="shared" si="3"/>
        <v>5</v>
      </c>
      <c r="H166" s="179" t="s">
        <v>195</v>
      </c>
      <c r="I166" s="1">
        <f t="shared" si="10"/>
        <v>-3</v>
      </c>
      <c r="J166" s="85">
        <f t="shared" si="4"/>
        <v>15</v>
      </c>
      <c r="K166" s="179" t="s">
        <v>195</v>
      </c>
      <c r="M166" s="180">
        <v>1030</v>
      </c>
      <c r="N166" s="69">
        <v>89</v>
      </c>
      <c r="O166" s="194">
        <v>1044</v>
      </c>
      <c r="P166" s="194">
        <v>107</v>
      </c>
      <c r="Q166" s="69">
        <f t="shared" si="11"/>
        <v>1035</v>
      </c>
      <c r="R166" s="181">
        <f t="shared" si="12"/>
        <v>104</v>
      </c>
      <c r="S166" s="182">
        <f t="shared" si="5"/>
        <v>-9</v>
      </c>
      <c r="T166" s="183">
        <f t="shared" si="6"/>
        <v>5</v>
      </c>
      <c r="U166" s="245">
        <f t="shared" si="7"/>
        <v>-3</v>
      </c>
      <c r="V166" s="183">
        <f t="shared" si="8"/>
        <v>15</v>
      </c>
      <c r="W166" s="4"/>
      <c r="X166" s="4"/>
      <c r="Y166" s="4"/>
      <c r="Z166" s="4"/>
      <c r="AA166" s="4"/>
    </row>
    <row r="167" spans="1:27" ht="13.5" thickBot="1">
      <c r="A167" s="34"/>
      <c r="B167" s="34"/>
      <c r="C167" s="273"/>
      <c r="D167" s="274"/>
      <c r="E167" s="274"/>
      <c r="F167" s="177"/>
      <c r="G167" s="177"/>
      <c r="H167" s="177"/>
      <c r="I167" s="177"/>
      <c r="J167" s="177"/>
      <c r="K167" s="177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</row>
    <row r="168" spans="1:27" ht="14.25" thickBot="1" thickTop="1">
      <c r="A168" s="77" t="s">
        <v>51</v>
      </c>
      <c r="B168" s="151"/>
      <c r="C168" s="152"/>
      <c r="D168" s="153">
        <f>AVERAGE(D160:D166)</f>
        <v>1256.7142857142858</v>
      </c>
      <c r="E168" s="153">
        <f>AVERAGE(E160:E166)</f>
        <v>141.85714285714286</v>
      </c>
      <c r="F168" s="246">
        <f>AVERAGE(F160:F166)</f>
        <v>2.2857142857142856</v>
      </c>
      <c r="G168" s="248">
        <f>AVERAGE(G160:G166)</f>
        <v>-130.14285714285714</v>
      </c>
      <c r="H168" s="261"/>
      <c r="I168" s="246">
        <f>AVERAGE(I160:I166)</f>
        <v>6.714285714285714</v>
      </c>
      <c r="J168" s="248">
        <f>AVERAGE(J160:J166)</f>
        <v>6.857142857142857</v>
      </c>
      <c r="K168" s="261"/>
      <c r="M168" s="4"/>
      <c r="N168" s="4"/>
      <c r="O168" s="4"/>
      <c r="P168" s="275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</row>
    <row r="169" spans="1:27" ht="13.5" thickTop="1">
      <c r="A169" s="488"/>
      <c r="B169" s="488"/>
      <c r="C169" s="488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</row>
    <row r="170" spans="13:27" ht="12.75"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</row>
    <row r="171" spans="1:27" ht="12.75">
      <c r="A171" s="106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</row>
    <row r="172" spans="13:27" ht="12.75"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</row>
    <row r="173" spans="13:27" ht="12.75"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</row>
    <row r="174" spans="13:27" ht="12.75"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</row>
    <row r="175" spans="13:27" ht="12.75"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</row>
    <row r="176" spans="13:27" ht="12.75"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</row>
    <row r="177" spans="13:27" ht="12.75"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</row>
    <row r="178" spans="13:27" ht="12.75"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</row>
    <row r="179" spans="13:27" ht="12.75"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</row>
    <row r="180" spans="13:27" ht="12.75"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</row>
    <row r="181" spans="13:27" ht="12.75"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</row>
    <row r="182" spans="13:27" ht="12.75"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</row>
    <row r="183" spans="13:27" ht="12.75"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</row>
    <row r="184" spans="13:27" ht="12.75"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</row>
    <row r="185" spans="13:27" ht="12.75"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</row>
    <row r="186" spans="13:27" ht="12.75"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</row>
    <row r="187" spans="13:27" ht="12.75"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</row>
    <row r="188" spans="13:27" ht="12.75"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</row>
    <row r="189" spans="13:27" ht="12.75"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</row>
    <row r="190" spans="13:27" ht="12.75"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</row>
    <row r="191" spans="13:27" ht="12.75"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</row>
    <row r="192" spans="13:27" ht="12.75"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</row>
    <row r="193" spans="13:27" ht="12.75"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</row>
    <row r="194" spans="13:27" ht="12.75"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</row>
    <row r="195" spans="13:27" ht="12.75"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</row>
    <row r="196" spans="13:27" ht="12.75"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</row>
    <row r="197" spans="13:27" ht="12.75"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</row>
    <row r="198" spans="13:27" ht="12.75"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</row>
    <row r="199" spans="13:27" ht="12.75"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</row>
    <row r="200" spans="13:27" ht="12.75"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</row>
    <row r="201" spans="13:27" ht="12.75"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</row>
    <row r="202" spans="13:27" ht="12.75"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</row>
    <row r="203" spans="13:27" ht="12.75"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</row>
    <row r="204" spans="13:27" ht="12.75"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</row>
    <row r="205" spans="13:27" ht="12.75"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</row>
    <row r="206" spans="13:27" ht="12.75"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</row>
    <row r="207" spans="13:27" ht="12.75"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</row>
    <row r="208" spans="13:27" ht="12.75"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</row>
    <row r="209" spans="13:27" ht="12.75"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</row>
    <row r="210" spans="13:27" ht="12.75"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</row>
    <row r="211" spans="13:27" ht="12.75"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</row>
    <row r="212" spans="13:27" ht="12.75"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</row>
    <row r="213" spans="13:27" ht="12.75"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</row>
    <row r="214" spans="13:27" ht="12.75"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</row>
    <row r="215" spans="13:27" ht="12.75"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</row>
    <row r="216" spans="13:27" ht="12.75"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</row>
    <row r="217" spans="13:27" ht="12.75"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</row>
    <row r="218" spans="13:27" ht="12.75"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</row>
    <row r="219" spans="13:27" ht="12.75"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</row>
    <row r="220" spans="13:27" ht="12.75"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</row>
    <row r="221" spans="13:27" ht="12.75"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</row>
    <row r="222" spans="13:27" ht="12.75"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</row>
    <row r="223" spans="13:27" ht="12.75"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</row>
    <row r="224" spans="13:27" ht="12.75"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</row>
    <row r="225" spans="13:27" ht="12.75"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</row>
    <row r="226" spans="13:27" ht="12.75"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</row>
    <row r="227" spans="13:27" ht="12.75"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</row>
    <row r="228" spans="13:27" ht="12.75"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</row>
    <row r="229" spans="13:27" ht="12.75"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</row>
    <row r="230" spans="13:27" ht="12.75"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</row>
    <row r="231" spans="13:27" ht="12.75"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</row>
    <row r="232" spans="13:27" ht="12.75"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</row>
    <row r="233" spans="13:27" ht="12.75"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</row>
    <row r="234" spans="13:27" ht="12.75"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</row>
    <row r="235" spans="13:27" ht="12.75"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</row>
    <row r="236" spans="13:27" ht="12.75"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</row>
    <row r="237" spans="13:27" ht="12.75"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</row>
    <row r="238" spans="13:27" ht="12.75"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</row>
    <row r="239" spans="13:27" ht="12.75"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</row>
    <row r="240" spans="13:27" ht="12.75"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</row>
    <row r="241" spans="13:27" ht="12.75"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</row>
    <row r="242" spans="13:27" ht="12.75"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</row>
    <row r="243" spans="13:27" ht="12.75"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</row>
    <row r="244" spans="13:27" ht="12.75"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</row>
    <row r="245" spans="13:27" ht="12.75"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</row>
    <row r="246" spans="13:27" ht="12.75"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</row>
    <row r="247" spans="13:27" ht="12.75"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</row>
    <row r="248" spans="13:27" ht="12.75"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</row>
    <row r="249" spans="13:27" ht="12.75"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</row>
    <row r="250" spans="13:27" ht="12.75"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</row>
    <row r="251" spans="13:27" ht="12.75"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</row>
    <row r="252" spans="13:27" ht="12.75"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</row>
    <row r="253" spans="13:27" ht="12.75"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</row>
    <row r="254" spans="13:27" ht="12.75"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</row>
    <row r="255" spans="13:27" ht="12.75"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</row>
    <row r="256" spans="13:27" ht="12.75"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</row>
    <row r="257" spans="13:27" ht="12.75"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</row>
    <row r="258" spans="13:27" ht="12.75"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</row>
    <row r="259" spans="13:27" ht="12.75"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</row>
    <row r="260" spans="13:27" ht="12.75"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</row>
    <row r="261" spans="13:27" ht="12.75"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</row>
    <row r="262" spans="13:27" ht="12.75"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</row>
    <row r="263" spans="13:27" ht="12.75"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</row>
    <row r="264" spans="13:27" ht="12.75"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</row>
    <row r="265" spans="13:27" ht="12.75"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</row>
    <row r="266" spans="13:27" ht="12.75"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</row>
    <row r="267" spans="13:27" ht="12.75"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</row>
    <row r="268" spans="13:27" ht="12.75"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</row>
    <row r="269" spans="13:27" ht="12.75"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</row>
    <row r="270" spans="13:27" ht="12.75"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</row>
    <row r="271" spans="13:27" ht="12.75"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</row>
    <row r="272" spans="13:27" ht="12.75"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</row>
    <row r="273" spans="13:27" ht="12.75"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</row>
    <row r="274" spans="13:27" ht="12.75"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</row>
    <row r="275" spans="13:27" ht="12.75"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</row>
    <row r="276" spans="13:27" ht="12.75"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</row>
    <row r="277" spans="13:27" ht="12.75"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</row>
    <row r="278" spans="13:27" ht="12.75"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</row>
    <row r="279" spans="13:27" ht="12.75"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</row>
    <row r="280" spans="13:27" ht="12.75"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</row>
    <row r="281" spans="13:27" ht="12.75"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</row>
    <row r="282" spans="13:27" ht="12.75"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</row>
    <row r="283" spans="13:27" ht="12.75"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</row>
    <row r="284" spans="13:27" ht="12.75"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</row>
    <row r="285" spans="13:27" ht="12.75"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</row>
    <row r="286" spans="13:27" ht="12.75"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</row>
    <row r="287" spans="13:27" ht="12.75"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</row>
    <row r="288" spans="13:27" ht="12.75"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</row>
    <row r="289" spans="13:27" ht="12.75"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</row>
    <row r="290" spans="13:27" ht="12.75"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</row>
    <row r="291" spans="13:27" ht="12.75"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</row>
    <row r="292" spans="13:27" ht="12.75"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</row>
    <row r="293" spans="13:27" ht="12.75"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</row>
    <row r="294" spans="13:27" ht="12.75"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</row>
    <row r="295" spans="13:27" ht="12.75"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</row>
    <row r="296" spans="13:27" ht="12.75"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</row>
    <row r="297" spans="13:27" ht="12.75"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</row>
    <row r="298" spans="13:27" ht="12.75"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</row>
    <row r="299" spans="13:27" ht="12.75"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</row>
    <row r="300" spans="13:27" ht="12.75"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</row>
    <row r="301" spans="13:27" ht="12.75"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</row>
    <row r="302" spans="13:27" ht="12.75"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</row>
    <row r="303" spans="13:27" ht="12.75"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</row>
    <row r="304" spans="13:27" ht="12.75"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</row>
    <row r="305" spans="13:27" ht="12.75"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</row>
    <row r="306" spans="13:27" ht="12.75"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</row>
    <row r="307" spans="13:27" ht="12.75"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</row>
    <row r="308" spans="13:27" ht="12.75"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</row>
    <row r="309" spans="13:27" ht="12.75"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</row>
    <row r="310" spans="13:27" ht="12.75"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</row>
    <row r="311" spans="13:27" ht="12.75"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</row>
    <row r="312" spans="13:27" ht="12.75"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</row>
    <row r="313" spans="13:27" ht="12.75"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</row>
    <row r="314" spans="13:27" ht="12.75"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</row>
    <row r="315" spans="13:27" ht="12.75"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</row>
    <row r="316" spans="13:27" ht="12.75"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</row>
    <row r="317" spans="13:27" ht="12.75"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</row>
    <row r="318" spans="13:27" ht="12.75"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</row>
    <row r="319" spans="13:27" ht="12.75"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</row>
    <row r="320" spans="13:27" ht="12.75"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</row>
    <row r="321" spans="13:27" ht="12.75"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</row>
    <row r="322" spans="13:27" ht="12.75"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</row>
    <row r="323" spans="13:27" ht="12.75"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</row>
    <row r="324" spans="13:27" ht="12.75"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</row>
    <row r="325" spans="13:27" ht="12.75"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</row>
    <row r="326" spans="13:27" ht="12.75"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</row>
    <row r="327" spans="13:27" ht="12.75"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</row>
    <row r="328" spans="13:27" ht="12.75"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</row>
    <row r="329" spans="13:27" ht="12.75"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</row>
    <row r="330" spans="13:27" ht="12.75"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</row>
    <row r="331" spans="13:27" ht="12.75"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</row>
    <row r="332" spans="13:27" ht="12.75"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</row>
    <row r="333" spans="13:27" ht="12.75"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</row>
    <row r="334" spans="13:27" ht="12.75"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</row>
    <row r="335" spans="13:27" ht="12.75"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</row>
    <row r="336" spans="13:27" ht="12.75"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</row>
    <row r="337" spans="13:27" ht="12.75"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</row>
    <row r="338" spans="13:27" ht="12.75"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</row>
    <row r="339" spans="13:27" ht="12.75"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</row>
    <row r="340" spans="13:27" ht="12.75"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</row>
    <row r="341" spans="13:27" ht="12.75"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</row>
    <row r="342" spans="13:27" ht="12.75"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</row>
    <row r="343" spans="13:27" ht="12.75"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</row>
    <row r="344" spans="13:27" ht="12.75"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</row>
    <row r="345" spans="13:27" ht="12.75"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</row>
    <row r="346" spans="13:27" ht="12.75"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</row>
    <row r="347" spans="13:27" ht="12.75"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</row>
    <row r="348" spans="13:27" ht="12.75"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</row>
    <row r="349" spans="13:27" ht="12.75"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</row>
    <row r="350" spans="13:27" ht="12.75"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</row>
    <row r="351" spans="13:27" ht="12.75"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</row>
    <row r="352" spans="13:27" ht="12.75"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</row>
    <row r="353" spans="13:27" ht="12.75"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</row>
    <row r="354" spans="13:27" ht="12.75"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</row>
    <row r="355" spans="13:27" ht="12.75"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</row>
    <row r="356" spans="13:27" ht="12.75"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</row>
    <row r="357" spans="13:27" ht="12.75"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</row>
    <row r="358" spans="13:27" ht="12.75"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</row>
    <row r="359" spans="13:27" ht="12.75"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</row>
    <row r="360" spans="13:27" ht="12.75"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</row>
    <row r="361" spans="13:27" ht="12.75"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</row>
    <row r="362" spans="13:27" ht="12.75"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</row>
    <row r="363" spans="13:27" ht="12.75"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</row>
    <row r="364" spans="13:27" ht="12.75"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</row>
    <row r="365" spans="13:27" ht="12.75"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</row>
    <row r="366" spans="13:27" ht="12.75"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</row>
    <row r="367" spans="13:27" ht="12.75"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</row>
    <row r="368" spans="13:27" ht="12.75"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</row>
    <row r="369" spans="13:27" ht="12.75"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</row>
    <row r="370" spans="13:27" ht="12.75"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</row>
    <row r="371" spans="13:27" ht="12.75"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</row>
    <row r="372" spans="13:27" ht="12.75"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</row>
    <row r="373" spans="13:27" ht="12.75"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</row>
    <row r="374" spans="13:27" ht="12.75"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</row>
    <row r="375" spans="13:27" ht="12.75"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</row>
    <row r="376" spans="13:27" ht="12.75"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</row>
    <row r="377" spans="13:27" ht="12.75"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</row>
    <row r="378" spans="13:27" ht="12.75"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</row>
    <row r="379" spans="13:27" ht="12.75"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</row>
    <row r="380" spans="13:27" ht="12.75"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</row>
    <row r="381" spans="13:27" ht="12.75"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</row>
    <row r="382" spans="13:27" ht="12.75"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</row>
    <row r="383" spans="13:27" ht="12.75"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</row>
    <row r="384" spans="13:27" ht="12.75"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</row>
    <row r="385" spans="13:27" ht="12.75"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</row>
    <row r="386" spans="13:27" ht="12.75"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</row>
    <row r="387" spans="13:27" ht="12.75"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</row>
    <row r="388" spans="13:27" ht="12.75"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</row>
    <row r="389" spans="13:27" ht="12.75"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</row>
    <row r="390" spans="13:27" ht="12.75"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</row>
    <row r="391" spans="13:27" ht="12.75"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</row>
    <row r="392" spans="13:27" ht="12.75"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</row>
    <row r="393" spans="13:27" ht="12.75"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</row>
    <row r="394" spans="13:27" ht="12.75"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</row>
    <row r="395" spans="13:27" ht="12.75"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</row>
    <row r="396" spans="13:27" ht="12.75"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</row>
    <row r="397" spans="13:27" ht="12.75"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</row>
    <row r="398" spans="13:27" ht="12.75"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</row>
    <row r="399" spans="13:27" ht="12.75"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</row>
    <row r="400" spans="13:27" ht="12.75"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</row>
    <row r="401" spans="13:27" ht="12.75"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</row>
    <row r="402" spans="13:27" ht="12.75"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</row>
    <row r="403" spans="13:27" ht="12.75"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</row>
    <row r="404" spans="13:27" ht="12.75"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</row>
    <row r="405" spans="13:27" ht="12.75"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</row>
    <row r="406" spans="13:27" ht="12.75"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</row>
    <row r="407" spans="13:27" ht="12.75"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</row>
    <row r="408" spans="13:27" ht="12.75"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</row>
    <row r="409" spans="13:27" ht="12.75"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</row>
    <row r="410" spans="13:27" ht="12.75"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</row>
    <row r="411" spans="13:27" ht="12.75"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</row>
    <row r="412" spans="13:27" ht="12.75"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</row>
    <row r="413" spans="13:27" ht="12.75"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</row>
    <row r="414" spans="13:27" ht="12.75"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</row>
    <row r="415" spans="13:27" ht="12.75"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</row>
    <row r="416" spans="13:27" ht="12.75"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</row>
    <row r="417" spans="13:27" ht="12.75"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</row>
    <row r="418" spans="13:27" ht="12.75"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</row>
    <row r="419" spans="13:27" ht="12.75"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</row>
    <row r="420" spans="13:27" ht="12.75"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</row>
    <row r="421" spans="13:27" ht="12.75"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</row>
    <row r="422" spans="13:27" ht="12.75"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</row>
    <row r="423" spans="13:27" ht="12.75"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</row>
    <row r="424" spans="13:27" ht="12.75"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</row>
    <row r="425" spans="13:27" ht="12.75"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</row>
    <row r="426" spans="13:27" ht="12.75"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</row>
    <row r="427" spans="13:27" ht="12.75"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</row>
    <row r="428" spans="13:27" ht="12.75"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</row>
    <row r="429" spans="13:27" ht="12.75"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</row>
    <row r="430" spans="13:27" ht="12.75"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</row>
    <row r="431" spans="13:27" ht="12.75"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</row>
    <row r="432" spans="13:27" ht="12.75"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</row>
    <row r="433" spans="13:27" ht="12.75"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</row>
    <row r="434" spans="13:27" ht="12.75"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</row>
    <row r="435" spans="13:27" ht="12.75"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</row>
    <row r="436" spans="13:27" ht="12.75"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</row>
    <row r="437" spans="13:27" ht="12.75"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</row>
    <row r="438" spans="13:27" ht="12.75"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</row>
    <row r="439" spans="13:27" ht="12.75"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</row>
    <row r="440" spans="13:27" ht="12.75"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</row>
    <row r="441" spans="13:27" ht="12.75"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</row>
    <row r="442" spans="13:27" ht="12.75"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</row>
    <row r="443" spans="13:27" ht="12.75"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</row>
    <row r="444" spans="13:27" ht="12.75"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</row>
    <row r="445" spans="13:27" ht="12.75"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</row>
    <row r="446" spans="13:27" ht="12.75"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</row>
    <row r="447" spans="13:27" ht="12.75"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</row>
    <row r="448" spans="13:27" ht="12.75"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</row>
    <row r="449" spans="13:27" ht="12.75"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</row>
    <row r="450" spans="13:27" ht="12.75"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</row>
    <row r="451" spans="13:27" ht="12.75"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</row>
    <row r="452" spans="13:27" ht="12.75"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</row>
    <row r="453" spans="13:27" ht="12.75"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</row>
    <row r="454" spans="13:27" ht="12.75"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</row>
    <row r="455" spans="13:27" ht="12.75"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</row>
    <row r="456" spans="13:27" ht="12.75"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</row>
    <row r="457" spans="13:27" ht="12.75"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</row>
    <row r="458" spans="13:27" ht="12.75"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</row>
    <row r="459" spans="13:27" ht="12.75"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</row>
    <row r="460" spans="13:27" ht="12.75"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</row>
    <row r="461" spans="13:27" ht="12.75"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</row>
    <row r="462" spans="13:27" ht="12.75"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</row>
    <row r="463" spans="13:27" ht="12.75"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</row>
    <row r="464" spans="13:27" ht="12.75"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</row>
    <row r="465" spans="13:27" ht="12.75"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</row>
    <row r="466" spans="13:27" ht="12.75"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</row>
    <row r="467" spans="13:27" ht="12.75"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</row>
    <row r="468" spans="13:27" ht="12.75"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</row>
    <row r="469" spans="13:27" ht="12.75"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</row>
    <row r="470" spans="13:27" ht="12.75"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</row>
    <row r="471" spans="13:27" ht="12.75"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</row>
    <row r="472" spans="13:27" ht="12.75"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</row>
    <row r="473" spans="13:27" ht="12.75"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</row>
    <row r="474" spans="13:27" ht="12.75"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</row>
    <row r="475" spans="13:27" ht="12.75"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</row>
    <row r="476" spans="13:27" ht="12.75"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</row>
    <row r="477" spans="13:27" ht="12.75"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</row>
    <row r="478" spans="13:27" ht="12.75"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</row>
    <row r="479" spans="13:27" ht="12.75"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</row>
    <row r="480" spans="13:27" ht="12.75"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</row>
    <row r="481" spans="13:27" ht="12.75"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</row>
    <row r="482" spans="13:27" ht="12.75"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</row>
    <row r="483" spans="13:27" ht="12.75"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</row>
    <row r="484" spans="13:27" ht="12.75"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</row>
    <row r="485" spans="13:27" ht="12.75"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</row>
    <row r="486" spans="13:27" ht="12.75"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</row>
    <row r="487" spans="13:27" ht="12.75"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</row>
    <row r="488" spans="13:27" ht="12.75"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</row>
    <row r="489" spans="13:27" ht="12.75"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</row>
    <row r="490" spans="13:27" ht="12.75"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</row>
    <row r="491" spans="13:27" ht="12.75"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</row>
    <row r="492" spans="13:27" ht="12.75"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</row>
    <row r="493" spans="13:27" ht="12.75"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</row>
    <row r="494" spans="13:27" ht="12.75"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</row>
    <row r="495" spans="13:27" ht="12.75"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</row>
    <row r="496" spans="13:27" ht="12.75"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</row>
    <row r="497" spans="13:27" ht="12.75"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</row>
    <row r="498" spans="13:27" ht="12.75"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</row>
    <row r="499" spans="13:27" ht="12.75"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</row>
    <row r="500" spans="13:27" ht="12.75"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</row>
    <row r="501" spans="13:27" ht="12.75"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</row>
    <row r="502" spans="13:27" ht="12.75"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</row>
    <row r="503" spans="13:27" ht="12.75"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</row>
    <row r="504" spans="13:27" ht="12.75"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</row>
    <row r="505" spans="13:27" ht="12.75"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</row>
    <row r="506" spans="13:27" ht="12.75"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</row>
    <row r="507" spans="13:27" ht="12.75"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</row>
    <row r="508" spans="13:27" ht="12.75"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</row>
    <row r="509" spans="13:27" ht="12.75"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</row>
    <row r="510" spans="13:27" ht="12.75"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</row>
    <row r="511" spans="13:27" ht="12.75"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</row>
    <row r="512" spans="13:27" ht="12.75"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</row>
    <row r="513" spans="13:27" ht="12.75"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</row>
    <row r="514" spans="13:27" ht="12.75"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</row>
    <row r="515" spans="13:27" ht="12.75"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</row>
    <row r="516" spans="13:27" ht="12.75"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</row>
    <row r="517" spans="13:27" ht="12.75"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</row>
    <row r="518" spans="13:27" ht="12.75"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</row>
    <row r="519" spans="13:27" ht="12.75"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</row>
    <row r="520" spans="13:27" ht="12.75"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</row>
    <row r="521" spans="13:27" ht="12.75"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</row>
    <row r="522" spans="13:27" ht="12.75"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</row>
    <row r="523" spans="13:27" ht="12.75"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</row>
    <row r="524" spans="13:27" ht="12.75"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</row>
    <row r="525" spans="13:27" ht="12.75"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</row>
    <row r="526" spans="13:27" ht="12.75"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</row>
    <row r="527" spans="13:27" ht="12.75"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</row>
    <row r="528" spans="13:27" ht="12.75"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</row>
    <row r="529" spans="13:27" ht="12.75"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</row>
    <row r="530" spans="13:27" ht="12.75"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</row>
    <row r="531" spans="13:27" ht="12.75"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</row>
    <row r="532" spans="13:27" ht="12.75"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</row>
    <row r="533" spans="13:27" ht="12.75"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</row>
    <row r="534" spans="13:27" ht="12.75"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</row>
    <row r="535" spans="13:27" ht="12.75"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</row>
    <row r="536" spans="13:27" ht="12.75"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</row>
    <row r="537" spans="13:27" ht="12.75"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</row>
    <row r="538" spans="13:27" ht="12.75"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</row>
    <row r="539" spans="13:27" ht="12.75"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</row>
    <row r="540" spans="13:27" ht="12.75"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</row>
    <row r="541" spans="13:27" ht="12.75"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</row>
    <row r="542" spans="13:27" ht="12.75"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</row>
    <row r="543" spans="13:27" ht="12.75"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</row>
    <row r="544" spans="13:27" ht="12.75"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</row>
    <row r="545" spans="13:27" ht="12.75"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</row>
    <row r="546" spans="13:27" ht="12.75"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</row>
    <row r="547" spans="13:27" ht="12.75"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</row>
    <row r="548" spans="13:27" ht="12.75"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</row>
    <row r="549" spans="13:27" ht="12.75"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</row>
    <row r="550" spans="13:27" ht="12.75"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</row>
    <row r="551" spans="13:27" ht="12.75"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</row>
    <row r="552" spans="13:27" ht="12.75"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</row>
    <row r="553" spans="13:27" ht="12.75"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</row>
    <row r="554" spans="13:27" ht="12.75"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</row>
    <row r="555" spans="13:27" ht="12.75"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</row>
    <row r="556" spans="13:27" ht="12.75"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</row>
    <row r="557" spans="13:27" ht="12.75"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</row>
    <row r="558" spans="13:27" ht="12.75"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</row>
    <row r="559" spans="13:27" ht="12.75"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</row>
    <row r="560" spans="13:27" ht="12.75"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</row>
    <row r="561" spans="13:27" ht="12.75"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</row>
    <row r="562" spans="13:27" ht="12.75"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</row>
    <row r="563" spans="13:27" ht="12.75"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</row>
    <row r="564" spans="13:27" ht="12.75"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</row>
    <row r="565" spans="13:27" ht="12.75"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</row>
    <row r="566" spans="13:27" ht="12.75"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</row>
    <row r="567" spans="13:27" ht="12.75"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</row>
    <row r="568" spans="13:27" ht="12.75"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</row>
    <row r="569" spans="13:27" ht="12.75"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</row>
    <row r="570" spans="13:27" ht="12.75"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</row>
    <row r="571" spans="13:27" ht="12.75"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</row>
    <row r="572" spans="13:27" ht="12.75"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</row>
    <row r="573" spans="13:27" ht="12.75"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</row>
    <row r="574" spans="13:27" ht="12.75"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</row>
    <row r="575" spans="13:27" ht="12.75"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</row>
    <row r="576" spans="13:27" ht="12.75"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</row>
    <row r="577" spans="13:27" ht="12.75"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</row>
    <row r="578" spans="13:27" ht="12.75"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</row>
    <row r="579" spans="13:27" ht="12.75"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</row>
    <row r="580" spans="13:27" ht="12.75"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</row>
    <row r="581" spans="13:27" ht="12.75"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</row>
    <row r="582" spans="13:27" ht="12.75"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</row>
    <row r="583" spans="13:27" ht="12.75"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</row>
    <row r="584" spans="13:27" ht="12.75"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/>
    </row>
    <row r="585" spans="13:27" ht="12.75"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</row>
    <row r="586" spans="13:27" ht="12.75"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</row>
    <row r="587" spans="13:27" ht="12.75"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</row>
    <row r="588" spans="13:27" ht="12.75"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</row>
    <row r="589" spans="13:27" ht="12.75"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</row>
    <row r="590" spans="13:27" ht="12.75"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</row>
    <row r="591" spans="13:27" ht="12.75"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</row>
    <row r="592" spans="13:27" ht="12.75"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</row>
    <row r="593" spans="13:27" ht="12.75"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</row>
    <row r="594" spans="13:27" ht="12.75"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</row>
    <row r="595" spans="13:27" ht="12.75"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</row>
    <row r="596" spans="13:27" ht="12.75"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</row>
    <row r="597" spans="13:27" ht="12.75"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</row>
    <row r="598" spans="13:27" ht="12.75"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</row>
    <row r="599" spans="13:27" ht="12.75"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</row>
    <row r="600" spans="13:27" ht="12.75"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</row>
    <row r="601" spans="13:27" ht="12.75"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4"/>
    </row>
    <row r="602" spans="13:27" ht="12.75"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</row>
    <row r="603" spans="13:27" ht="12.75"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4"/>
    </row>
    <row r="604" spans="13:27" ht="12.75"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</row>
    <row r="605" spans="13:27" ht="12.75"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</row>
    <row r="606" spans="13:27" ht="12.75"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</row>
    <row r="607" spans="13:27" ht="12.75"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</row>
    <row r="608" spans="13:27" ht="12.75"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</row>
    <row r="609" spans="13:27" ht="12.75"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</row>
    <row r="610" spans="13:27" ht="12.75"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</row>
    <row r="611" spans="13:27" ht="12.75"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</row>
    <row r="612" spans="13:27" ht="12.75"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</row>
    <row r="613" spans="13:27" ht="12.75"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</row>
    <row r="614" spans="13:27" ht="12.75"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</row>
    <row r="615" spans="13:27" ht="12.75"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</row>
    <row r="616" spans="13:27" ht="12.75"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</row>
    <row r="617" spans="13:27" ht="12.75"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</row>
    <row r="618" spans="13:27" ht="12.75"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</row>
    <row r="619" spans="13:27" ht="12.75"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</row>
    <row r="620" spans="13:27" ht="12.75"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</row>
    <row r="621" spans="13:27" ht="12.75"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</row>
    <row r="622" spans="13:27" ht="12.75"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</row>
    <row r="623" spans="13:27" ht="12.75"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</row>
    <row r="624" spans="13:27" ht="12.75"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</row>
    <row r="625" spans="13:27" ht="12.75"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</row>
    <row r="626" spans="13:27" ht="12.75"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</row>
    <row r="627" spans="13:27" ht="12.75"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</row>
    <row r="628" spans="13:27" ht="12.75"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</row>
    <row r="629" spans="13:27" ht="12.75"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</row>
    <row r="630" spans="13:27" ht="12.75"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</row>
    <row r="631" spans="13:27" ht="12.75"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</row>
    <row r="632" spans="13:27" ht="12.75"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</row>
    <row r="633" spans="13:27" ht="12.75"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</row>
    <row r="634" spans="13:27" ht="12.75"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</row>
    <row r="635" spans="13:27" ht="12.75"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</row>
    <row r="636" spans="13:27" ht="12.75"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</row>
    <row r="637" spans="13:27" ht="12.75"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</row>
    <row r="638" spans="13:27" ht="12.75"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</row>
    <row r="639" spans="13:27" ht="12.75"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</row>
    <row r="640" spans="13:27" ht="12.75"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</row>
    <row r="641" spans="13:27" ht="12.75"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</row>
    <row r="642" spans="13:27" ht="12.75"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</row>
    <row r="643" spans="13:27" ht="12.75"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</row>
    <row r="644" spans="13:27" ht="12.75"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</row>
    <row r="645" spans="13:27" ht="12.75"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</row>
    <row r="646" spans="13:27" ht="12.75"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</row>
    <row r="647" spans="13:27" ht="12.75"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</row>
    <row r="648" spans="13:27" ht="12.75"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</row>
    <row r="649" spans="13:27" ht="12.75"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</row>
    <row r="650" spans="13:27" ht="12.75"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</row>
    <row r="651" spans="13:27" ht="12.75"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</row>
    <row r="652" spans="13:27" ht="12.75"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</row>
    <row r="653" spans="13:27" ht="12.75"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</row>
    <row r="654" spans="13:27" ht="12.75"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</row>
    <row r="655" spans="13:27" ht="12.75"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</row>
    <row r="656" spans="13:27" ht="12.75"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</row>
    <row r="657" spans="13:27" ht="12.75"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</row>
    <row r="658" spans="13:27" ht="12.75"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</row>
    <row r="659" spans="13:27" ht="12.75"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</row>
    <row r="660" spans="13:27" ht="12.75"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</row>
    <row r="661" spans="13:27" ht="12.75"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</row>
    <row r="662" spans="13:27" ht="12.75"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</row>
    <row r="663" spans="13:27" ht="12.75"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</row>
    <row r="664" spans="13:27" ht="12.75"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</row>
    <row r="665" spans="13:27" ht="12.75"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</row>
    <row r="666" spans="13:27" ht="12.75"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</row>
    <row r="667" spans="13:27" ht="12.75"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</row>
    <row r="668" spans="13:27" ht="12.75"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</row>
    <row r="669" spans="13:27" ht="12.75"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</row>
    <row r="670" spans="13:27" ht="12.75"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4"/>
    </row>
    <row r="671" spans="13:27" ht="12.75"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</row>
    <row r="672" spans="13:27" ht="12.75"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</row>
    <row r="673" spans="13:27" ht="12.75"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</row>
    <row r="674" spans="13:27" ht="12.75"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</row>
    <row r="675" spans="13:27" ht="12.75"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</row>
    <row r="676" spans="13:27" ht="12.75"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</row>
    <row r="677" spans="13:27" ht="12.75"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  <c r="AA677" s="4"/>
    </row>
    <row r="678" spans="13:27" ht="12.75"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  <c r="AA678" s="4"/>
    </row>
    <row r="679" spans="13:27" ht="12.75"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  <c r="AA679" s="4"/>
    </row>
    <row r="680" spans="13:27" ht="12.75"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  <c r="AA680" s="4"/>
    </row>
    <row r="681" spans="13:27" ht="12.75"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</row>
    <row r="682" spans="13:27" ht="12.75"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</row>
    <row r="683" spans="13:27" ht="12.75"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</row>
    <row r="684" spans="13:27" ht="12.75"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</row>
    <row r="685" spans="13:27" ht="12.75"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</row>
    <row r="686" spans="13:27" ht="12.75"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4"/>
    </row>
    <row r="687" spans="13:27" ht="12.75"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4"/>
    </row>
    <row r="688" spans="13:27" ht="12.75"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</row>
    <row r="689" spans="13:27" ht="12.75"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</row>
    <row r="690" spans="13:27" ht="12.75"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</row>
    <row r="691" spans="13:27" ht="12.75"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</row>
    <row r="692" spans="13:27" ht="12.75"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</row>
    <row r="693" spans="13:27" ht="12.75"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</row>
    <row r="694" spans="13:27" ht="12.75"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</row>
    <row r="695" spans="13:27" ht="12.75"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</row>
    <row r="696" spans="13:27" ht="12.75"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</row>
    <row r="697" spans="13:27" ht="12.75"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</row>
    <row r="698" spans="13:27" ht="12.75"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</row>
    <row r="699" spans="13:27" ht="12.75"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</row>
    <row r="700" spans="13:27" ht="12.75"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</row>
    <row r="701" spans="13:27" ht="12.75"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</row>
    <row r="702" spans="13:27" ht="12.75"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</row>
    <row r="703" spans="13:27" ht="12.75"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</row>
    <row r="704" spans="13:27" ht="12.75"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</row>
    <row r="705" spans="13:27" ht="12.75"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</row>
    <row r="706" spans="13:27" ht="12.75"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</row>
    <row r="707" spans="13:27" ht="12.75"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</row>
    <row r="708" spans="13:27" ht="12.75"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</row>
    <row r="709" spans="13:27" ht="12.75"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</row>
    <row r="710" spans="13:27" ht="12.75"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</row>
    <row r="711" spans="13:27" ht="12.75"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</row>
    <row r="712" spans="13:27" ht="12.75"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</row>
    <row r="713" spans="13:27" ht="12.75"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</row>
    <row r="714" spans="13:27" ht="12.75"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</row>
    <row r="715" spans="13:27" ht="12.75"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</row>
    <row r="716" spans="13:27" ht="12.75"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4"/>
    </row>
    <row r="717" spans="13:27" ht="12.75"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4"/>
    </row>
    <row r="718" spans="13:27" ht="12.75"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  <c r="AA718" s="4"/>
    </row>
    <row r="719" spans="13:27" ht="12.75"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  <c r="AA719" s="4"/>
    </row>
    <row r="720" spans="13:27" ht="12.75"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  <c r="AA720" s="4"/>
    </row>
    <row r="721" spans="13:27" ht="12.75"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  <c r="AA721" s="4"/>
    </row>
    <row r="722" spans="13:27" ht="12.75"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  <c r="AA722" s="4"/>
    </row>
    <row r="723" spans="13:27" ht="12.75"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  <c r="AA723" s="4"/>
    </row>
    <row r="724" spans="13:27" ht="12.75"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  <c r="AA724" s="4"/>
    </row>
    <row r="725" spans="13:27" ht="12.75"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  <c r="AA725" s="4"/>
    </row>
    <row r="726" spans="13:27" ht="12.75"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  <c r="AA726" s="4"/>
    </row>
    <row r="727" spans="13:27" ht="12.75"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  <c r="AA727" s="4"/>
    </row>
    <row r="728" spans="13:27" ht="12.75"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  <c r="AA728" s="4"/>
    </row>
    <row r="729" spans="13:27" ht="12.75"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  <c r="AA729" s="4"/>
    </row>
    <row r="730" spans="13:27" ht="12.75"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  <c r="AA730" s="4"/>
    </row>
    <row r="731" spans="13:27" ht="12.75"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  <c r="AA731" s="4"/>
    </row>
    <row r="732" spans="13:27" ht="12.75"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  <c r="AA732" s="4"/>
    </row>
    <row r="733" spans="13:27" ht="12.75"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  <c r="AA733" s="4"/>
    </row>
    <row r="734" spans="13:27" ht="12.75"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  <c r="AA734" s="4"/>
    </row>
    <row r="735" spans="13:27" ht="12.75"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  <c r="AA735" s="4"/>
    </row>
    <row r="736" spans="13:27" ht="12.75"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  <c r="AA736" s="4"/>
    </row>
    <row r="737" spans="13:27" ht="12.75"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  <c r="AA737" s="4"/>
    </row>
    <row r="738" spans="13:27" ht="12.75"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  <c r="AA738" s="4"/>
    </row>
    <row r="739" spans="13:27" ht="12.75"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  <c r="AA739" s="4"/>
    </row>
    <row r="740" spans="13:27" ht="12.75"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  <c r="AA740" s="4"/>
    </row>
    <row r="741" spans="13:27" ht="12.75"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  <c r="AA741" s="4"/>
    </row>
    <row r="742" spans="13:27" ht="12.75"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  <c r="AA742" s="4"/>
    </row>
    <row r="743" spans="13:27" ht="12.75"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  <c r="AA743" s="4"/>
    </row>
    <row r="744" spans="13:27" ht="12.75"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  <c r="AA744" s="4"/>
    </row>
    <row r="745" spans="13:27" ht="12.75"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  <c r="AA745" s="4"/>
    </row>
    <row r="746" spans="13:27" ht="12.75"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  <c r="AA746" s="4"/>
    </row>
    <row r="747" spans="13:27" ht="12.75"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  <c r="AA747" s="4"/>
    </row>
    <row r="748" spans="13:27" ht="12.75"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  <c r="AA748" s="4"/>
    </row>
    <row r="749" spans="13:27" ht="12.75"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  <c r="AA749" s="4"/>
    </row>
    <row r="750" spans="13:27" ht="12.75"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  <c r="AA750" s="4"/>
    </row>
    <row r="751" spans="13:27" ht="12.75"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  <c r="AA751" s="4"/>
    </row>
    <row r="752" spans="13:27" ht="12.75"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  <c r="AA752" s="4"/>
    </row>
    <row r="753" spans="13:27" ht="12.75"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  <c r="AA753" s="4"/>
    </row>
    <row r="754" spans="13:27" ht="12.75"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  <c r="AA754" s="4"/>
    </row>
    <row r="755" spans="13:27" ht="12.75"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  <c r="AA755" s="4"/>
    </row>
    <row r="756" spans="13:27" ht="12.75"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  <c r="AA756" s="4"/>
    </row>
    <row r="757" spans="13:27" ht="12.75"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  <c r="AA757" s="4"/>
    </row>
    <row r="758" spans="13:27" ht="12.75"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  <c r="AA758" s="4"/>
    </row>
    <row r="759" spans="13:27" ht="12.75"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  <c r="AA759" s="4"/>
    </row>
    <row r="760" spans="13:27" ht="12.75"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  <c r="AA760" s="4"/>
    </row>
    <row r="761" spans="13:27" ht="12.75"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  <c r="AA761" s="4"/>
    </row>
    <row r="762" spans="13:27" ht="12.75"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  <c r="AA762" s="4"/>
    </row>
    <row r="763" spans="13:27" ht="12.75"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  <c r="AA763" s="4"/>
    </row>
    <row r="764" spans="13:27" ht="12.75"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  <c r="AA764" s="4"/>
    </row>
    <row r="765" spans="13:27" ht="12.75"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  <c r="AA765" s="4"/>
    </row>
    <row r="766" spans="13:27" ht="12.75"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  <c r="AA766" s="4"/>
    </row>
    <row r="767" spans="13:27" ht="12.75"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  <c r="AA767" s="4"/>
    </row>
    <row r="768" spans="13:27" ht="12.75"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  <c r="AA768" s="4"/>
    </row>
    <row r="769" spans="13:27" ht="12.75"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  <c r="AA769" s="4"/>
    </row>
    <row r="770" spans="13:27" ht="12.75"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  <c r="AA770" s="4"/>
    </row>
    <row r="771" spans="13:27" ht="12.75"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  <c r="AA771" s="4"/>
    </row>
    <row r="772" spans="13:27" ht="12.75"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  <c r="AA772" s="4"/>
    </row>
    <row r="773" spans="13:27" ht="12.75"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  <c r="AA773" s="4"/>
    </row>
    <row r="774" spans="13:27" ht="12.75"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  <c r="AA774" s="4"/>
    </row>
    <row r="775" spans="13:27" ht="12.75"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  <c r="AA775" s="4"/>
    </row>
    <row r="776" spans="13:27" ht="12.75"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  <c r="AA776" s="4"/>
    </row>
    <row r="777" spans="13:27" ht="12.75"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  <c r="AA777" s="4"/>
    </row>
    <row r="778" spans="13:27" ht="12.75"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  <c r="AA778" s="4"/>
    </row>
    <row r="779" spans="13:27" ht="12.75"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  <c r="AA779" s="4"/>
    </row>
    <row r="780" spans="13:27" ht="12.75"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  <c r="AA780" s="4"/>
    </row>
    <row r="781" spans="13:27" ht="12.75"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  <c r="AA781" s="4"/>
    </row>
    <row r="782" spans="13:27" ht="12.75"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  <c r="AA782" s="4"/>
    </row>
    <row r="783" spans="13:27" ht="12.75"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  <c r="AA783" s="4"/>
    </row>
    <row r="784" spans="13:27" ht="12.75"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  <c r="AA784" s="4"/>
    </row>
    <row r="785" spans="13:27" ht="12.75"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  <c r="AA785" s="4"/>
    </row>
    <row r="786" spans="13:27" ht="12.75"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  <c r="AA786" s="4"/>
    </row>
    <row r="787" spans="13:27" ht="12.75"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  <c r="AA787" s="4"/>
    </row>
    <row r="788" spans="13:27" ht="12.75"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  <c r="AA788" s="4"/>
    </row>
    <row r="789" spans="13:27" ht="12.75"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  <c r="AA789" s="4"/>
    </row>
    <row r="790" spans="13:27" ht="12.75"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  <c r="AA790" s="4"/>
    </row>
    <row r="791" spans="13:27" ht="12.75"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  <c r="AA791" s="4"/>
    </row>
    <row r="792" spans="13:27" ht="12.75"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  <c r="AA792" s="4"/>
    </row>
    <row r="793" spans="13:27" ht="12.75"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  <c r="AA793" s="4"/>
    </row>
    <row r="794" spans="13:27" ht="12.75"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  <c r="AA794" s="4"/>
    </row>
    <row r="795" spans="13:27" ht="12.75"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  <c r="AA795" s="4"/>
    </row>
    <row r="796" spans="13:27" ht="12.75"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  <c r="AA796" s="4"/>
    </row>
    <row r="797" spans="13:27" ht="12.75"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  <c r="AA797" s="4"/>
    </row>
    <row r="798" spans="13:27" ht="12.75"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  <c r="AA798" s="4"/>
    </row>
    <row r="799" spans="13:27" ht="12.75"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  <c r="AA799" s="4"/>
    </row>
    <row r="800" spans="13:27" ht="12.75"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  <c r="AA800" s="4"/>
    </row>
    <row r="801" spans="13:27" ht="12.75"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  <c r="AA801" s="4"/>
    </row>
    <row r="802" spans="13:27" ht="12.75"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  <c r="AA802" s="4"/>
    </row>
    <row r="803" spans="13:27" ht="12.75"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  <c r="AA803" s="4"/>
    </row>
    <row r="804" spans="13:27" ht="12.75"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  <c r="AA804" s="4"/>
    </row>
    <row r="805" spans="13:27" ht="12.75"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  <c r="AA805" s="4"/>
    </row>
    <row r="806" spans="13:27" ht="12.75"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  <c r="AA806" s="4"/>
    </row>
    <row r="807" spans="13:27" ht="12.75"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  <c r="AA807" s="4"/>
    </row>
    <row r="808" spans="13:27" ht="12.75"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  <c r="AA808" s="4"/>
    </row>
    <row r="809" spans="13:27" ht="12.75"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  <c r="AA809" s="4"/>
    </row>
    <row r="810" spans="13:27" ht="12.75"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  <c r="AA810" s="4"/>
    </row>
    <row r="811" spans="13:27" ht="12.75"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  <c r="AA811" s="4"/>
    </row>
    <row r="812" spans="13:27" ht="12.75"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  <c r="AA812" s="4"/>
    </row>
    <row r="813" spans="13:27" ht="12.75"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  <c r="AA813" s="4"/>
    </row>
    <row r="814" spans="13:27" ht="12.75"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  <c r="AA814" s="4"/>
    </row>
    <row r="815" spans="13:27" ht="12.75"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  <c r="AA815" s="4"/>
    </row>
    <row r="816" spans="13:27" ht="12.75"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  <c r="AA816" s="4"/>
    </row>
    <row r="817" spans="13:27" ht="12.75"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  <c r="AA817" s="4"/>
    </row>
    <row r="818" spans="13:27" ht="12.75"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  <c r="AA818" s="4"/>
    </row>
    <row r="819" spans="13:27" ht="12.75"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  <c r="AA819" s="4"/>
    </row>
    <row r="820" spans="13:27" ht="12.75"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  <c r="AA820" s="4"/>
    </row>
    <row r="821" spans="13:27" ht="12.75"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  <c r="AA821" s="4"/>
    </row>
    <row r="822" spans="13:27" ht="12.75"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  <c r="AA822" s="4"/>
    </row>
    <row r="823" spans="13:27" ht="12.75"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  <c r="AA823" s="4"/>
    </row>
    <row r="824" spans="13:27" ht="12.75"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  <c r="AA824" s="4"/>
    </row>
    <row r="825" spans="13:27" ht="12.75"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  <c r="AA825" s="4"/>
    </row>
    <row r="826" spans="13:27" ht="12.75"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  <c r="AA826" s="4"/>
    </row>
    <row r="827" spans="13:27" ht="12.75"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  <c r="AA827" s="4"/>
    </row>
    <row r="828" spans="13:27" ht="12.75"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  <c r="AA828" s="4"/>
    </row>
    <row r="829" spans="13:27" ht="12.75"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  <c r="AA829" s="4"/>
    </row>
    <row r="830" spans="13:27" ht="12.75"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  <c r="AA830" s="4"/>
    </row>
    <row r="831" spans="13:27" ht="12.75"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  <c r="AA831" s="4"/>
    </row>
    <row r="832" spans="13:27" ht="12.75"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  <c r="AA832" s="4"/>
    </row>
    <row r="833" spans="13:27" ht="12.75"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  <c r="AA833" s="4"/>
    </row>
    <row r="834" spans="13:27" ht="12.75"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  <c r="AA834" s="4"/>
    </row>
    <row r="835" spans="13:27" ht="12.75"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  <c r="AA835" s="4"/>
    </row>
    <row r="836" spans="13:27" ht="12.75"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  <c r="AA836" s="4"/>
    </row>
    <row r="837" spans="13:27" ht="12.75"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  <c r="AA837" s="4"/>
    </row>
    <row r="838" spans="13:27" ht="12.75"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  <c r="AA838" s="4"/>
    </row>
    <row r="839" spans="13:27" ht="12.75"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  <c r="AA839" s="4"/>
    </row>
    <row r="840" spans="13:27" ht="12.75"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  <c r="AA840" s="4"/>
    </row>
    <row r="841" spans="13:27" ht="12.75"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  <c r="AA841" s="4"/>
    </row>
    <row r="842" spans="13:27" ht="12.75"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  <c r="AA842" s="4"/>
    </row>
    <row r="843" spans="13:27" ht="12.75"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  <c r="AA843" s="4"/>
    </row>
    <row r="844" spans="13:27" ht="12.75"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  <c r="AA844" s="4"/>
    </row>
    <row r="845" spans="13:27" ht="12.75"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  <c r="AA845" s="4"/>
    </row>
    <row r="846" spans="13:27" ht="12.75"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  <c r="AA846" s="4"/>
    </row>
    <row r="847" spans="13:27" ht="12.75"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  <c r="AA847" s="4"/>
    </row>
    <row r="848" spans="13:27" ht="12.75"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  <c r="AA848" s="4"/>
    </row>
    <row r="849" spans="13:27" ht="12.75"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  <c r="AA849" s="4"/>
    </row>
    <row r="850" spans="13:27" ht="12.75"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  <c r="AA850" s="4"/>
    </row>
    <row r="851" spans="13:27" ht="12.75"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  <c r="AA851" s="4"/>
    </row>
    <row r="852" spans="13:27" ht="12.75"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  <c r="AA852" s="4"/>
    </row>
    <row r="853" spans="13:27" ht="12.75"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  <c r="AA853" s="4"/>
    </row>
    <row r="854" spans="13:27" ht="12.75"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  <c r="AA854" s="4"/>
    </row>
    <row r="855" spans="13:27" ht="12.75"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  <c r="AA855" s="4"/>
    </row>
    <row r="856" spans="13:27" ht="12.75"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  <c r="AA856" s="4"/>
    </row>
    <row r="857" spans="13:27" ht="12.75"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  <c r="AA857" s="4"/>
    </row>
    <row r="858" spans="13:27" ht="12.75"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  <c r="AA858" s="4"/>
    </row>
    <row r="859" spans="13:27" ht="12.75"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  <c r="AA859" s="4"/>
    </row>
    <row r="860" spans="13:27" ht="12.75"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  <c r="AA860" s="4"/>
    </row>
    <row r="861" spans="13:27" ht="12.75"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  <c r="AA861" s="4"/>
    </row>
    <row r="862" spans="13:27" ht="12.75"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  <c r="AA862" s="4"/>
    </row>
    <row r="863" spans="13:27" ht="12.75"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  <c r="AA863" s="4"/>
    </row>
    <row r="864" spans="13:27" ht="12.75"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  <c r="AA864" s="4"/>
    </row>
    <row r="865" spans="13:27" ht="12.75"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  <c r="AA865" s="4"/>
    </row>
    <row r="866" spans="13:27" ht="12.75"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  <c r="AA866" s="4"/>
    </row>
    <row r="867" spans="13:27" ht="12.75"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  <c r="AA867" s="4"/>
    </row>
    <row r="868" spans="13:27" ht="12.75"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  <c r="AA868" s="4"/>
    </row>
    <row r="869" spans="13:27" ht="12.75"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  <c r="AA869" s="4"/>
    </row>
    <row r="870" spans="13:27" ht="12.75"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  <c r="AA870" s="4"/>
    </row>
    <row r="871" spans="13:27" ht="12.75"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  <c r="AA871" s="4"/>
    </row>
    <row r="872" spans="13:27" ht="12.75"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  <c r="AA872" s="4"/>
    </row>
    <row r="873" spans="13:27" ht="12.75"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  <c r="AA873" s="4"/>
    </row>
    <row r="874" spans="13:27" ht="12.75"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  <c r="AA874" s="4"/>
    </row>
    <row r="875" spans="13:27" ht="12.75"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  <c r="AA875" s="4"/>
    </row>
    <row r="876" spans="13:27" ht="12.75"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  <c r="AA876" s="4"/>
    </row>
    <row r="877" spans="13:27" ht="12.75"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  <c r="AA877" s="4"/>
    </row>
    <row r="878" spans="13:27" ht="12.75"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  <c r="AA878" s="4"/>
    </row>
    <row r="879" spans="13:27" ht="12.75"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  <c r="AA879" s="4"/>
    </row>
    <row r="880" spans="13:27" ht="12.75"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  <c r="AA880" s="4"/>
    </row>
    <row r="881" spans="13:27" ht="12.75"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  <c r="AA881" s="4"/>
    </row>
    <row r="882" spans="13:27" ht="12.75"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  <c r="AA882" s="4"/>
    </row>
    <row r="883" spans="13:27" ht="12.75"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  <c r="AA883" s="4"/>
    </row>
    <row r="884" spans="13:27" ht="12.75"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  <c r="AA884" s="4"/>
    </row>
    <row r="885" spans="13:27" ht="12.75"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  <c r="AA885" s="4"/>
    </row>
    <row r="886" spans="13:27" ht="12.75"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  <c r="AA886" s="4"/>
    </row>
    <row r="887" spans="13:27" ht="12.75"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  <c r="AA887" s="4"/>
    </row>
    <row r="888" spans="13:27" ht="12.75"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  <c r="AA888" s="4"/>
    </row>
    <row r="889" spans="13:27" ht="12.75"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  <c r="AA889" s="4"/>
    </row>
    <row r="890" spans="13:27" ht="12.75"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  <c r="AA890" s="4"/>
    </row>
    <row r="891" spans="13:27" ht="12.75"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  <c r="AA891" s="4"/>
    </row>
    <row r="892" spans="13:27" ht="12.75"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  <c r="AA892" s="4"/>
    </row>
    <row r="893" spans="13:27" ht="12.75"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  <c r="AA893" s="4"/>
    </row>
    <row r="894" spans="13:27" ht="12.75"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  <c r="AA894" s="4"/>
    </row>
    <row r="895" spans="13:27" ht="12.75"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  <c r="AA895" s="4"/>
    </row>
    <row r="896" spans="13:27" ht="12.75"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  <c r="AA896" s="4"/>
    </row>
    <row r="897" spans="13:27" ht="12.75"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  <c r="AA897" s="4"/>
    </row>
    <row r="898" spans="13:27" ht="12.75"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  <c r="AA898" s="4"/>
    </row>
    <row r="899" spans="13:27" ht="12.75"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  <c r="AA899" s="4"/>
    </row>
    <row r="900" spans="13:27" ht="12.75"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  <c r="AA900" s="4"/>
    </row>
    <row r="901" spans="13:27" ht="12.75"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  <c r="AA901" s="4"/>
    </row>
    <row r="902" spans="13:27" ht="12.75"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  <c r="AA902" s="4"/>
    </row>
    <row r="903" spans="13:27" ht="12.75"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  <c r="AA903" s="4"/>
    </row>
    <row r="904" spans="13:27" ht="12.75"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  <c r="AA904" s="4"/>
    </row>
    <row r="905" spans="13:27" ht="12.75"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  <c r="AA905" s="4"/>
    </row>
    <row r="906" spans="13:27" ht="12.75"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  <c r="AA906" s="4"/>
    </row>
    <row r="907" spans="13:27" ht="12.75"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  <c r="AA907" s="4"/>
    </row>
    <row r="908" spans="13:27" ht="12.75"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  <c r="AA908" s="4"/>
    </row>
    <row r="909" spans="13:27" ht="12.75"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  <c r="AA909" s="4"/>
    </row>
    <row r="910" spans="13:27" ht="12.75"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  <c r="AA910" s="4"/>
    </row>
    <row r="911" spans="13:27" ht="12.75"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  <c r="AA911" s="4"/>
    </row>
    <row r="912" spans="13:27" ht="12.75"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  <c r="AA912" s="4"/>
    </row>
    <row r="913" spans="13:27" ht="12.75"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  <c r="AA913" s="4"/>
    </row>
    <row r="914" spans="13:27" ht="12.75"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  <c r="AA914" s="4"/>
    </row>
    <row r="915" spans="13:27" ht="12.75"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  <c r="AA915" s="4"/>
    </row>
    <row r="916" spans="13:27" ht="12.75"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  <c r="AA916" s="4"/>
    </row>
    <row r="917" spans="13:27" ht="12.75"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  <c r="AA917" s="4"/>
    </row>
    <row r="918" spans="13:27" ht="12.75"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  <c r="AA918" s="4"/>
    </row>
    <row r="919" spans="13:27" ht="12.75"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  <c r="AA919" s="4"/>
    </row>
    <row r="920" spans="13:27" ht="12.75"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  <c r="AA920" s="4"/>
    </row>
    <row r="921" spans="13:27" ht="12.75"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  <c r="AA921" s="4"/>
    </row>
    <row r="922" spans="13:27" ht="12.75"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  <c r="AA922" s="4"/>
    </row>
    <row r="923" spans="13:27" ht="12.75"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  <c r="AA923" s="4"/>
    </row>
    <row r="924" spans="13:27" ht="12.75"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  <c r="AA924" s="4"/>
    </row>
    <row r="925" spans="13:27" ht="12.75"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  <c r="AA925" s="4"/>
    </row>
    <row r="926" spans="13:27" ht="12.75"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  <c r="AA926" s="4"/>
    </row>
    <row r="927" spans="13:27" ht="12.75"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  <c r="AA927" s="4"/>
    </row>
    <row r="928" spans="13:27" ht="12.75"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  <c r="AA928" s="4"/>
    </row>
    <row r="929" spans="13:27" ht="12.75"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  <c r="AA929" s="4"/>
    </row>
    <row r="930" spans="13:27" ht="12.75"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  <c r="AA930" s="4"/>
    </row>
    <row r="931" spans="13:27" ht="12.75"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  <c r="AA931" s="4"/>
    </row>
    <row r="932" spans="13:27" ht="12.75"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  <c r="AA932" s="4"/>
    </row>
    <row r="933" spans="13:27" ht="12.75"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  <c r="AA933" s="4"/>
    </row>
    <row r="934" spans="13:27" ht="12.75"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  <c r="AA934" s="4"/>
    </row>
    <row r="935" spans="13:27" ht="12.75"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  <c r="AA935" s="4"/>
    </row>
    <row r="936" spans="13:27" ht="12.75"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  <c r="AA936" s="4"/>
    </row>
    <row r="937" spans="13:27" ht="12.75"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  <c r="AA937" s="4"/>
    </row>
    <row r="938" spans="13:27" ht="12.75"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  <c r="AA938" s="4"/>
    </row>
    <row r="939" spans="13:27" ht="12.75"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  <c r="AA939" s="4"/>
    </row>
    <row r="940" spans="13:27" ht="12.75"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  <c r="AA940" s="4"/>
    </row>
    <row r="941" spans="13:27" ht="12.75"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  <c r="AA941" s="4"/>
    </row>
    <row r="942" spans="13:27" ht="12.75"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  <c r="AA942" s="4"/>
    </row>
    <row r="943" spans="13:27" ht="12.75"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  <c r="AA943" s="4"/>
    </row>
    <row r="944" spans="13:27" ht="12.75"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  <c r="AA944" s="4"/>
    </row>
    <row r="945" spans="13:27" ht="12.75"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  <c r="AA945" s="4"/>
    </row>
    <row r="946" spans="13:27" ht="12.75"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  <c r="AA946" s="4"/>
    </row>
    <row r="947" spans="13:27" ht="12.75"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  <c r="AA947" s="4"/>
    </row>
    <row r="948" spans="13:27" ht="12.75"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  <c r="AA948" s="4"/>
    </row>
    <row r="949" spans="13:27" ht="12.75"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  <c r="AA949" s="4"/>
    </row>
    <row r="950" spans="13:27" ht="12.75"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  <c r="AA950" s="4"/>
    </row>
    <row r="951" spans="13:27" ht="12.75"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  <c r="AA951" s="4"/>
    </row>
    <row r="952" spans="13:27" ht="12.75"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  <c r="AA952" s="4"/>
    </row>
    <row r="953" spans="13:27" ht="12.75"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  <c r="AA953" s="4"/>
    </row>
    <row r="954" spans="13:27" ht="12.75"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  <c r="AA954" s="4"/>
    </row>
    <row r="955" spans="13:27" ht="12.75"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  <c r="AA955" s="4"/>
    </row>
    <row r="956" spans="13:27" ht="12.75"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  <c r="AA956" s="4"/>
    </row>
    <row r="957" spans="13:27" ht="12.75"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  <c r="AA957" s="4"/>
    </row>
    <row r="958" spans="13:27" ht="12.75"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  <c r="AA958" s="4"/>
    </row>
    <row r="959" spans="13:27" ht="12.75"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  <c r="AA959" s="4"/>
    </row>
    <row r="960" spans="13:27" ht="12.75"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  <c r="AA960" s="4"/>
    </row>
    <row r="961" spans="13:27" ht="12.75"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  <c r="AA961" s="4"/>
    </row>
    <row r="962" spans="13:27" ht="12.75"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  <c r="AA962" s="4"/>
    </row>
    <row r="963" spans="13:27" ht="12.75"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  <c r="AA963" s="4"/>
    </row>
    <row r="964" spans="13:27" ht="12.75"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  <c r="AA964" s="4"/>
    </row>
    <row r="965" spans="13:27" ht="12.75"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  <c r="AA965" s="4"/>
    </row>
    <row r="966" spans="13:27" ht="12.75"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  <c r="AA966" s="4"/>
    </row>
    <row r="967" spans="13:27" ht="12.75"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  <c r="AA967" s="4"/>
    </row>
    <row r="968" spans="13:27" ht="12.75"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  <c r="AA968" s="4"/>
    </row>
    <row r="969" spans="13:27" ht="12.75"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  <c r="AA969" s="4"/>
    </row>
    <row r="970" spans="13:27" ht="12.75"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  <c r="AA970" s="4"/>
    </row>
    <row r="971" spans="13:27" ht="12.75"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  <c r="AA971" s="4"/>
    </row>
    <row r="972" spans="13:27" ht="12.75"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  <c r="AA972" s="4"/>
    </row>
    <row r="973" spans="13:27" ht="12.75"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  <c r="AA973" s="4"/>
    </row>
    <row r="974" spans="13:27" ht="12.75"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  <c r="AA974" s="4"/>
    </row>
    <row r="975" spans="13:27" ht="12.75"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  <c r="AA975" s="4"/>
    </row>
    <row r="976" spans="13:27" ht="12.75"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  <c r="AA976" s="4"/>
    </row>
    <row r="977" spans="13:27" ht="12.75"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  <c r="AA977" s="4"/>
    </row>
    <row r="978" spans="13:27" ht="12.75"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  <c r="AA978" s="4"/>
    </row>
    <row r="979" spans="13:27" ht="12.75"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  <c r="AA979" s="4"/>
    </row>
    <row r="980" spans="13:27" ht="12.75"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  <c r="AA980" s="4"/>
    </row>
    <row r="981" spans="13:27" ht="12.75"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  <c r="AA981" s="4"/>
    </row>
    <row r="982" spans="13:27" ht="12.75"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  <c r="AA982" s="4"/>
    </row>
    <row r="983" spans="13:27" ht="12.75"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  <c r="AA983" s="4"/>
    </row>
    <row r="984" spans="13:27" ht="12.75"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  <c r="AA984" s="4"/>
    </row>
    <row r="985" spans="13:27" ht="12.75"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  <c r="AA985" s="4"/>
    </row>
    <row r="986" spans="13:27" ht="12.75"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  <c r="AA986" s="4"/>
    </row>
    <row r="987" spans="13:27" ht="12.75"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  <c r="AA987" s="4"/>
    </row>
    <row r="988" spans="13:27" ht="12.75"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  <c r="AA988" s="4"/>
    </row>
    <row r="989" spans="13:27" ht="12.75"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  <c r="AA989" s="4"/>
    </row>
    <row r="990" spans="13:27" ht="12.75"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  <c r="AA990" s="4"/>
    </row>
    <row r="991" spans="13:27" ht="12.75"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  <c r="AA991" s="4"/>
    </row>
    <row r="992" spans="13:27" ht="12.75"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  <c r="AA992" s="4"/>
    </row>
    <row r="993" spans="13:27" ht="12.75"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  <c r="AA993" s="4"/>
    </row>
    <row r="994" spans="13:27" ht="12.75"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  <c r="AA994" s="4"/>
    </row>
    <row r="995" spans="13:27" ht="12.75"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  <c r="AA995" s="4"/>
    </row>
    <row r="996" spans="13:27" ht="12.75"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  <c r="AA996" s="4"/>
    </row>
    <row r="997" spans="13:27" ht="12.75"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  <c r="AA997" s="4"/>
    </row>
    <row r="998" spans="13:27" ht="12.75"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  <c r="AA998" s="4"/>
    </row>
    <row r="999" spans="13:27" ht="12.75"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  <c r="AA999" s="4"/>
    </row>
    <row r="1000" spans="13:27" ht="12.75"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  <c r="AA1000" s="4"/>
    </row>
    <row r="1001" spans="13:27" ht="12.75">
      <c r="M1001" s="4"/>
      <c r="N1001" s="4"/>
      <c r="O1001" s="4"/>
      <c r="P1001" s="4"/>
      <c r="Q1001" s="4"/>
      <c r="R1001" s="4"/>
      <c r="S1001" s="4"/>
      <c r="T1001" s="4"/>
      <c r="U1001" s="4"/>
      <c r="V1001" s="4"/>
      <c r="W1001" s="4"/>
      <c r="X1001" s="4"/>
      <c r="Y1001" s="4"/>
      <c r="Z1001" s="4"/>
      <c r="AA1001" s="4"/>
    </row>
    <row r="1002" spans="13:27" ht="12.75">
      <c r="M1002" s="4"/>
      <c r="N1002" s="4"/>
      <c r="O1002" s="4"/>
      <c r="P1002" s="4"/>
      <c r="Q1002" s="4"/>
      <c r="R1002" s="4"/>
      <c r="S1002" s="4"/>
      <c r="T1002" s="4"/>
      <c r="U1002" s="4"/>
      <c r="V1002" s="4"/>
      <c r="W1002" s="4"/>
      <c r="X1002" s="4"/>
      <c r="Y1002" s="4"/>
      <c r="Z1002" s="4"/>
      <c r="AA1002" s="4"/>
    </row>
    <row r="1003" spans="13:27" ht="12.75">
      <c r="M1003" s="4"/>
      <c r="N1003" s="4"/>
      <c r="O1003" s="4"/>
      <c r="P1003" s="4"/>
      <c r="Q1003" s="4"/>
      <c r="R1003" s="4"/>
      <c r="S1003" s="4"/>
      <c r="T1003" s="4"/>
      <c r="U1003" s="4"/>
      <c r="V1003" s="4"/>
      <c r="W1003" s="4"/>
      <c r="X1003" s="4"/>
      <c r="Y1003" s="4"/>
      <c r="Z1003" s="4"/>
      <c r="AA1003" s="4"/>
    </row>
    <row r="1004" spans="13:27" ht="12.75">
      <c r="M1004" s="4"/>
      <c r="N1004" s="4"/>
      <c r="O1004" s="4"/>
      <c r="P1004" s="4"/>
      <c r="Q1004" s="4"/>
      <c r="R1004" s="4"/>
      <c r="S1004" s="4"/>
      <c r="T1004" s="4"/>
      <c r="U1004" s="4"/>
      <c r="V1004" s="4"/>
      <c r="W1004" s="4"/>
      <c r="X1004" s="4"/>
      <c r="Y1004" s="4"/>
      <c r="Z1004" s="4"/>
      <c r="AA1004" s="4"/>
    </row>
    <row r="1005" spans="13:27" ht="12.75">
      <c r="M1005" s="4"/>
      <c r="N1005" s="4"/>
      <c r="O1005" s="4"/>
      <c r="P1005" s="4"/>
      <c r="Q1005" s="4"/>
      <c r="R1005" s="4"/>
      <c r="S1005" s="4"/>
      <c r="T1005" s="4"/>
      <c r="U1005" s="4"/>
      <c r="V1005" s="4"/>
      <c r="W1005" s="4"/>
      <c r="X1005" s="4"/>
      <c r="Y1005" s="4"/>
      <c r="Z1005" s="4"/>
      <c r="AA1005" s="4"/>
    </row>
    <row r="1006" spans="13:27" ht="12.75">
      <c r="M1006" s="4"/>
      <c r="N1006" s="4"/>
      <c r="O1006" s="4"/>
      <c r="P1006" s="4"/>
      <c r="Q1006" s="4"/>
      <c r="R1006" s="4"/>
      <c r="S1006" s="4"/>
      <c r="T1006" s="4"/>
      <c r="U1006" s="4"/>
      <c r="V1006" s="4"/>
      <c r="W1006" s="4"/>
      <c r="X1006" s="4"/>
      <c r="Y1006" s="4"/>
      <c r="Z1006" s="4"/>
      <c r="AA1006" s="4"/>
    </row>
    <row r="1007" spans="13:27" ht="12.75">
      <c r="M1007" s="4"/>
      <c r="N1007" s="4"/>
      <c r="O1007" s="4"/>
      <c r="P1007" s="4"/>
      <c r="Q1007" s="4"/>
      <c r="R1007" s="4"/>
      <c r="S1007" s="4"/>
      <c r="T1007" s="4"/>
      <c r="U1007" s="4"/>
      <c r="V1007" s="4"/>
      <c r="W1007" s="4"/>
      <c r="X1007" s="4"/>
      <c r="Y1007" s="4"/>
      <c r="Z1007" s="4"/>
      <c r="AA1007" s="4"/>
    </row>
    <row r="1008" spans="13:27" ht="12.75">
      <c r="M1008" s="4"/>
      <c r="N1008" s="4"/>
      <c r="O1008" s="4"/>
      <c r="P1008" s="4"/>
      <c r="Q1008" s="4"/>
      <c r="R1008" s="4"/>
      <c r="S1008" s="4"/>
      <c r="T1008" s="4"/>
      <c r="U1008" s="4"/>
      <c r="V1008" s="4"/>
      <c r="W1008" s="4"/>
      <c r="X1008" s="4"/>
      <c r="Y1008" s="4"/>
      <c r="Z1008" s="4"/>
      <c r="AA1008" s="4"/>
    </row>
    <row r="1009" spans="13:27" ht="12.75">
      <c r="M1009" s="4"/>
      <c r="N1009" s="4"/>
      <c r="O1009" s="4"/>
      <c r="P1009" s="4"/>
      <c r="Q1009" s="4"/>
      <c r="R1009" s="4"/>
      <c r="S1009" s="4"/>
      <c r="T1009" s="4"/>
      <c r="U1009" s="4"/>
      <c r="V1009" s="4"/>
      <c r="W1009" s="4"/>
      <c r="X1009" s="4"/>
      <c r="Y1009" s="4"/>
      <c r="Z1009" s="4"/>
      <c r="AA1009" s="4"/>
    </row>
    <row r="1010" spans="13:27" ht="12.75">
      <c r="M1010" s="4"/>
      <c r="N1010" s="4"/>
      <c r="O1010" s="4"/>
      <c r="P1010" s="4"/>
      <c r="Q1010" s="4"/>
      <c r="R1010" s="4"/>
      <c r="S1010" s="4"/>
      <c r="T1010" s="4"/>
      <c r="U1010" s="4"/>
      <c r="V1010" s="4"/>
      <c r="W1010" s="4"/>
      <c r="X1010" s="4"/>
      <c r="Y1010" s="4"/>
      <c r="Z1010" s="4"/>
      <c r="AA1010" s="4"/>
    </row>
    <row r="1011" spans="13:27" ht="12.75">
      <c r="M1011" s="4"/>
      <c r="N1011" s="4"/>
      <c r="O1011" s="4"/>
      <c r="P1011" s="4"/>
      <c r="Q1011" s="4"/>
      <c r="R1011" s="4"/>
      <c r="S1011" s="4"/>
      <c r="T1011" s="4"/>
      <c r="U1011" s="4"/>
      <c r="V1011" s="4"/>
      <c r="W1011" s="4"/>
      <c r="X1011" s="4"/>
      <c r="Y1011" s="4"/>
      <c r="Z1011" s="4"/>
      <c r="AA1011" s="4"/>
    </row>
    <row r="1012" spans="13:27" ht="12.75">
      <c r="M1012" s="4"/>
      <c r="N1012" s="4"/>
      <c r="O1012" s="4"/>
      <c r="P1012" s="4"/>
      <c r="Q1012" s="4"/>
      <c r="R1012" s="4"/>
      <c r="S1012" s="4"/>
      <c r="T1012" s="4"/>
      <c r="U1012" s="4"/>
      <c r="V1012" s="4"/>
      <c r="W1012" s="4"/>
      <c r="X1012" s="4"/>
      <c r="Y1012" s="4"/>
      <c r="Z1012" s="4"/>
      <c r="AA1012" s="4"/>
    </row>
    <row r="1013" spans="13:27" ht="12.75">
      <c r="M1013" s="4"/>
      <c r="N1013" s="4"/>
      <c r="O1013" s="4"/>
      <c r="P1013" s="4"/>
      <c r="Q1013" s="4"/>
      <c r="R1013" s="4"/>
      <c r="S1013" s="4"/>
      <c r="T1013" s="4"/>
      <c r="U1013" s="4"/>
      <c r="V1013" s="4"/>
      <c r="W1013" s="4"/>
      <c r="X1013" s="4"/>
      <c r="Y1013" s="4"/>
      <c r="Z1013" s="4"/>
      <c r="AA1013" s="4"/>
    </row>
    <row r="1014" spans="13:27" ht="12.75">
      <c r="M1014" s="4"/>
      <c r="N1014" s="4"/>
      <c r="O1014" s="4"/>
      <c r="P1014" s="4"/>
      <c r="Q1014" s="4"/>
      <c r="R1014" s="4"/>
      <c r="S1014" s="4"/>
      <c r="T1014" s="4"/>
      <c r="U1014" s="4"/>
      <c r="V1014" s="4"/>
      <c r="W1014" s="4"/>
      <c r="X1014" s="4"/>
      <c r="Y1014" s="4"/>
      <c r="Z1014" s="4"/>
      <c r="AA1014" s="4"/>
    </row>
    <row r="1015" spans="13:27" ht="12.75">
      <c r="M1015" s="4"/>
      <c r="N1015" s="4"/>
      <c r="O1015" s="4"/>
      <c r="P1015" s="4"/>
      <c r="Q1015" s="4"/>
      <c r="R1015" s="4"/>
      <c r="S1015" s="4"/>
      <c r="T1015" s="4"/>
      <c r="U1015" s="4"/>
      <c r="V1015" s="4"/>
      <c r="W1015" s="4"/>
      <c r="X1015" s="4"/>
      <c r="Y1015" s="4"/>
      <c r="Z1015" s="4"/>
      <c r="AA1015" s="4"/>
    </row>
    <row r="1016" spans="13:27" ht="12.75">
      <c r="M1016" s="4"/>
      <c r="N1016" s="4"/>
      <c r="O1016" s="4"/>
      <c r="P1016" s="4"/>
      <c r="Q1016" s="4"/>
      <c r="R1016" s="4"/>
      <c r="S1016" s="4"/>
      <c r="T1016" s="4"/>
      <c r="U1016" s="4"/>
      <c r="V1016" s="4"/>
      <c r="W1016" s="4"/>
      <c r="X1016" s="4"/>
      <c r="Y1016" s="4"/>
      <c r="Z1016" s="4"/>
      <c r="AA1016" s="4"/>
    </row>
    <row r="1017" spans="13:27" ht="12.75">
      <c r="M1017" s="4"/>
      <c r="N1017" s="4"/>
      <c r="O1017" s="4"/>
      <c r="P1017" s="4"/>
      <c r="Q1017" s="4"/>
      <c r="R1017" s="4"/>
      <c r="S1017" s="4"/>
      <c r="T1017" s="4"/>
      <c r="U1017" s="4"/>
      <c r="V1017" s="4"/>
      <c r="W1017" s="4"/>
      <c r="X1017" s="4"/>
      <c r="Y1017" s="4"/>
      <c r="Z1017" s="4"/>
      <c r="AA1017" s="4"/>
    </row>
    <row r="1018" spans="13:27" ht="12.75">
      <c r="M1018" s="4"/>
      <c r="N1018" s="4"/>
      <c r="O1018" s="4"/>
      <c r="P1018" s="4"/>
      <c r="Q1018" s="4"/>
      <c r="R1018" s="4"/>
      <c r="S1018" s="4"/>
      <c r="T1018" s="4"/>
      <c r="U1018" s="4"/>
      <c r="V1018" s="4"/>
      <c r="W1018" s="4"/>
      <c r="X1018" s="4"/>
      <c r="Y1018" s="4"/>
      <c r="Z1018" s="4"/>
      <c r="AA1018" s="4"/>
    </row>
    <row r="1019" spans="13:27" ht="12.75">
      <c r="M1019" s="4"/>
      <c r="N1019" s="4"/>
      <c r="O1019" s="4"/>
      <c r="P1019" s="4"/>
      <c r="Q1019" s="4"/>
      <c r="R1019" s="4"/>
      <c r="S1019" s="4"/>
      <c r="T1019" s="4"/>
      <c r="U1019" s="4"/>
      <c r="V1019" s="4"/>
      <c r="W1019" s="4"/>
      <c r="X1019" s="4"/>
      <c r="Y1019" s="4"/>
      <c r="Z1019" s="4"/>
      <c r="AA1019" s="4"/>
    </row>
    <row r="1020" spans="13:27" ht="12.75">
      <c r="M1020" s="4"/>
      <c r="N1020" s="4"/>
      <c r="O1020" s="4"/>
      <c r="P1020" s="4"/>
      <c r="Q1020" s="4"/>
      <c r="R1020" s="4"/>
      <c r="S1020" s="4"/>
      <c r="T1020" s="4"/>
      <c r="U1020" s="4"/>
      <c r="V1020" s="4"/>
      <c r="W1020" s="4"/>
      <c r="X1020" s="4"/>
      <c r="Y1020" s="4"/>
      <c r="Z1020" s="4"/>
      <c r="AA1020" s="4"/>
    </row>
    <row r="1021" spans="13:27" ht="12.75">
      <c r="M1021" s="4"/>
      <c r="N1021" s="4"/>
      <c r="O1021" s="4"/>
      <c r="P1021" s="4"/>
      <c r="Q1021" s="4"/>
      <c r="R1021" s="4"/>
      <c r="S1021" s="4"/>
      <c r="T1021" s="4"/>
      <c r="U1021" s="4"/>
      <c r="V1021" s="4"/>
      <c r="W1021" s="4"/>
      <c r="X1021" s="4"/>
      <c r="Y1021" s="4"/>
      <c r="Z1021" s="4"/>
      <c r="AA1021" s="4"/>
    </row>
    <row r="1022" spans="13:27" ht="12.75">
      <c r="M1022" s="4"/>
      <c r="N1022" s="4"/>
      <c r="O1022" s="4"/>
      <c r="P1022" s="4"/>
      <c r="Q1022" s="4"/>
      <c r="R1022" s="4"/>
      <c r="S1022" s="4"/>
      <c r="T1022" s="4"/>
      <c r="U1022" s="4"/>
      <c r="V1022" s="4"/>
      <c r="W1022" s="4"/>
      <c r="X1022" s="4"/>
      <c r="Y1022" s="4"/>
      <c r="Z1022" s="4"/>
      <c r="AA1022" s="4"/>
    </row>
    <row r="1023" spans="13:27" ht="12.75">
      <c r="M1023" s="4"/>
      <c r="N1023" s="4"/>
      <c r="O1023" s="4"/>
      <c r="P1023" s="4"/>
      <c r="Q1023" s="4"/>
      <c r="R1023" s="4"/>
      <c r="S1023" s="4"/>
      <c r="T1023" s="4"/>
      <c r="U1023" s="4"/>
      <c r="V1023" s="4"/>
      <c r="W1023" s="4"/>
      <c r="X1023" s="4"/>
      <c r="Y1023" s="4"/>
      <c r="Z1023" s="4"/>
      <c r="AA1023" s="4"/>
    </row>
    <row r="1024" spans="13:27" ht="12.75">
      <c r="M1024" s="4"/>
      <c r="N1024" s="4"/>
      <c r="O1024" s="4"/>
      <c r="P1024" s="4"/>
      <c r="Q1024" s="4"/>
      <c r="R1024" s="4"/>
      <c r="S1024" s="4"/>
      <c r="T1024" s="4"/>
      <c r="U1024" s="4"/>
      <c r="V1024" s="4"/>
      <c r="W1024" s="4"/>
      <c r="X1024" s="4"/>
      <c r="Y1024" s="4"/>
      <c r="Z1024" s="4"/>
      <c r="AA1024" s="4"/>
    </row>
    <row r="1025" spans="13:27" ht="12.75">
      <c r="M1025" s="4"/>
      <c r="N1025" s="4"/>
      <c r="O1025" s="4"/>
      <c r="P1025" s="4"/>
      <c r="Q1025" s="4"/>
      <c r="R1025" s="4"/>
      <c r="S1025" s="4"/>
      <c r="T1025" s="4"/>
      <c r="U1025" s="4"/>
      <c r="V1025" s="4"/>
      <c r="W1025" s="4"/>
      <c r="X1025" s="4"/>
      <c r="Y1025" s="4"/>
      <c r="Z1025" s="4"/>
      <c r="AA1025" s="4"/>
    </row>
    <row r="1026" spans="13:27" ht="12.75">
      <c r="M1026" s="4"/>
      <c r="N1026" s="4"/>
      <c r="O1026" s="4"/>
      <c r="P1026" s="4"/>
      <c r="Q1026" s="4"/>
      <c r="R1026" s="4"/>
      <c r="S1026" s="4"/>
      <c r="T1026" s="4"/>
      <c r="U1026" s="4"/>
      <c r="V1026" s="4"/>
      <c r="W1026" s="4"/>
      <c r="X1026" s="4"/>
      <c r="Y1026" s="4"/>
      <c r="Z1026" s="4"/>
      <c r="AA1026" s="4"/>
    </row>
    <row r="1027" spans="13:27" ht="12.75">
      <c r="M1027" s="4"/>
      <c r="N1027" s="4"/>
      <c r="O1027" s="4"/>
      <c r="P1027" s="4"/>
      <c r="Q1027" s="4"/>
      <c r="R1027" s="4"/>
      <c r="S1027" s="4"/>
      <c r="T1027" s="4"/>
      <c r="U1027" s="4"/>
      <c r="V1027" s="4"/>
      <c r="W1027" s="4"/>
      <c r="X1027" s="4"/>
      <c r="Y1027" s="4"/>
      <c r="Z1027" s="4"/>
      <c r="AA1027" s="4"/>
    </row>
    <row r="1028" spans="13:27" ht="12.75">
      <c r="M1028" s="4"/>
      <c r="N1028" s="4"/>
      <c r="O1028" s="4"/>
      <c r="P1028" s="4"/>
      <c r="Q1028" s="4"/>
      <c r="R1028" s="4"/>
      <c r="S1028" s="4"/>
      <c r="T1028" s="4"/>
      <c r="U1028" s="4"/>
      <c r="V1028" s="4"/>
      <c r="W1028" s="4"/>
      <c r="X1028" s="4"/>
      <c r="Y1028" s="4"/>
      <c r="Z1028" s="4"/>
      <c r="AA1028" s="4"/>
    </row>
    <row r="1029" spans="13:27" ht="12.75">
      <c r="M1029" s="4"/>
      <c r="N1029" s="4"/>
      <c r="O1029" s="4"/>
      <c r="P1029" s="4"/>
      <c r="Q1029" s="4"/>
      <c r="R1029" s="4"/>
      <c r="S1029" s="4"/>
      <c r="T1029" s="4"/>
      <c r="U1029" s="4"/>
      <c r="V1029" s="4"/>
      <c r="W1029" s="4"/>
      <c r="X1029" s="4"/>
      <c r="Y1029" s="4"/>
      <c r="Z1029" s="4"/>
      <c r="AA1029" s="4"/>
    </row>
    <row r="1030" spans="13:27" ht="12.75">
      <c r="M1030" s="4"/>
      <c r="N1030" s="4"/>
      <c r="O1030" s="4"/>
      <c r="P1030" s="4"/>
      <c r="Q1030" s="4"/>
      <c r="R1030" s="4"/>
      <c r="S1030" s="4"/>
      <c r="T1030" s="4"/>
      <c r="U1030" s="4"/>
      <c r="V1030" s="4"/>
      <c r="W1030" s="4"/>
      <c r="X1030" s="4"/>
      <c r="Y1030" s="4"/>
      <c r="Z1030" s="4"/>
      <c r="AA1030" s="4"/>
    </row>
    <row r="1031" spans="13:27" ht="12.75">
      <c r="M1031" s="4"/>
      <c r="N1031" s="4"/>
      <c r="O1031" s="4"/>
      <c r="P1031" s="4"/>
      <c r="Q1031" s="4"/>
      <c r="R1031" s="4"/>
      <c r="S1031" s="4"/>
      <c r="T1031" s="4"/>
      <c r="U1031" s="4"/>
      <c r="V1031" s="4"/>
      <c r="W1031" s="4"/>
      <c r="X1031" s="4"/>
      <c r="Y1031" s="4"/>
      <c r="Z1031" s="4"/>
      <c r="AA1031" s="4"/>
    </row>
    <row r="1032" spans="13:27" ht="12.75">
      <c r="M1032" s="4"/>
      <c r="N1032" s="4"/>
      <c r="O1032" s="4"/>
      <c r="P1032" s="4"/>
      <c r="Q1032" s="4"/>
      <c r="R1032" s="4"/>
      <c r="S1032" s="4"/>
      <c r="T1032" s="4"/>
      <c r="U1032" s="4"/>
      <c r="V1032" s="4"/>
      <c r="W1032" s="4"/>
      <c r="X1032" s="4"/>
      <c r="Y1032" s="4"/>
      <c r="Z1032" s="4"/>
      <c r="AA1032" s="4"/>
    </row>
    <row r="1033" spans="13:27" ht="12.75">
      <c r="M1033" s="4"/>
      <c r="N1033" s="4"/>
      <c r="O1033" s="4"/>
      <c r="P1033" s="4"/>
      <c r="Q1033" s="4"/>
      <c r="R1033" s="4"/>
      <c r="S1033" s="4"/>
      <c r="T1033" s="4"/>
      <c r="U1033" s="4"/>
      <c r="V1033" s="4"/>
      <c r="W1033" s="4"/>
      <c r="X1033" s="4"/>
      <c r="Y1033" s="4"/>
      <c r="Z1033" s="4"/>
      <c r="AA1033" s="4"/>
    </row>
    <row r="1034" spans="13:27" ht="12.75">
      <c r="M1034" s="4"/>
      <c r="N1034" s="4"/>
      <c r="O1034" s="4"/>
      <c r="P1034" s="4"/>
      <c r="Q1034" s="4"/>
      <c r="R1034" s="4"/>
      <c r="S1034" s="4"/>
      <c r="T1034" s="4"/>
      <c r="U1034" s="4"/>
      <c r="V1034" s="4"/>
      <c r="W1034" s="4"/>
      <c r="X1034" s="4"/>
      <c r="Y1034" s="4"/>
      <c r="Z1034" s="4"/>
      <c r="AA1034" s="4"/>
    </row>
    <row r="1035" spans="13:27" ht="12.75">
      <c r="M1035" s="4"/>
      <c r="N1035" s="4"/>
      <c r="O1035" s="4"/>
      <c r="P1035" s="4"/>
      <c r="Q1035" s="4"/>
      <c r="R1035" s="4"/>
      <c r="S1035" s="4"/>
      <c r="T1035" s="4"/>
      <c r="U1035" s="4"/>
      <c r="V1035" s="4"/>
      <c r="W1035" s="4"/>
      <c r="X1035" s="4"/>
      <c r="Y1035" s="4"/>
      <c r="Z1035" s="4"/>
      <c r="AA1035" s="4"/>
    </row>
    <row r="1036" spans="13:27" ht="12.75">
      <c r="M1036" s="4"/>
      <c r="N1036" s="4"/>
      <c r="O1036" s="4"/>
      <c r="P1036" s="4"/>
      <c r="Q1036" s="4"/>
      <c r="R1036" s="4"/>
      <c r="S1036" s="4"/>
      <c r="T1036" s="4"/>
      <c r="U1036" s="4"/>
      <c r="V1036" s="4"/>
      <c r="W1036" s="4"/>
      <c r="X1036" s="4"/>
      <c r="Y1036" s="4"/>
      <c r="Z1036" s="4"/>
      <c r="AA1036" s="4"/>
    </row>
    <row r="1037" spans="13:27" ht="12.75">
      <c r="M1037" s="4"/>
      <c r="N1037" s="4"/>
      <c r="O1037" s="4"/>
      <c r="P1037" s="4"/>
      <c r="Q1037" s="4"/>
      <c r="R1037" s="4"/>
      <c r="S1037" s="4"/>
      <c r="T1037" s="4"/>
      <c r="U1037" s="4"/>
      <c r="V1037" s="4"/>
      <c r="W1037" s="4"/>
      <c r="X1037" s="4"/>
      <c r="Y1037" s="4"/>
      <c r="Z1037" s="4"/>
      <c r="AA1037" s="4"/>
    </row>
    <row r="1038" spans="13:27" ht="12.75">
      <c r="M1038" s="4"/>
      <c r="N1038" s="4"/>
      <c r="O1038" s="4"/>
      <c r="P1038" s="4"/>
      <c r="Q1038" s="4"/>
      <c r="R1038" s="4"/>
      <c r="S1038" s="4"/>
      <c r="T1038" s="4"/>
      <c r="U1038" s="4"/>
      <c r="V1038" s="4"/>
      <c r="W1038" s="4"/>
      <c r="X1038" s="4"/>
      <c r="Y1038" s="4"/>
      <c r="Z1038" s="4"/>
      <c r="AA1038" s="4"/>
    </row>
    <row r="1039" spans="13:27" ht="12.75">
      <c r="M1039" s="4"/>
      <c r="N1039" s="4"/>
      <c r="O1039" s="4"/>
      <c r="P1039" s="4"/>
      <c r="Q1039" s="4"/>
      <c r="R1039" s="4"/>
      <c r="S1039" s="4"/>
      <c r="T1039" s="4"/>
      <c r="U1039" s="4"/>
      <c r="V1039" s="4"/>
      <c r="W1039" s="4"/>
      <c r="X1039" s="4"/>
      <c r="Y1039" s="4"/>
      <c r="Z1039" s="4"/>
      <c r="AA1039" s="4"/>
    </row>
    <row r="1040" spans="13:27" ht="12.75">
      <c r="M1040" s="4"/>
      <c r="N1040" s="4"/>
      <c r="O1040" s="4"/>
      <c r="P1040" s="4"/>
      <c r="Q1040" s="4"/>
      <c r="R1040" s="4"/>
      <c r="S1040" s="4"/>
      <c r="T1040" s="4"/>
      <c r="U1040" s="4"/>
      <c r="V1040" s="4"/>
      <c r="W1040" s="4"/>
      <c r="X1040" s="4"/>
      <c r="Y1040" s="4"/>
      <c r="Z1040" s="4"/>
      <c r="AA1040" s="4"/>
    </row>
    <row r="1041" spans="13:27" ht="12.75">
      <c r="M1041" s="4"/>
      <c r="N1041" s="4"/>
      <c r="O1041" s="4"/>
      <c r="P1041" s="4"/>
      <c r="Q1041" s="4"/>
      <c r="R1041" s="4"/>
      <c r="S1041" s="4"/>
      <c r="T1041" s="4"/>
      <c r="U1041" s="4"/>
      <c r="V1041" s="4"/>
      <c r="W1041" s="4"/>
      <c r="X1041" s="4"/>
      <c r="Y1041" s="4"/>
      <c r="Z1041" s="4"/>
      <c r="AA1041" s="4"/>
    </row>
    <row r="1042" spans="13:27" ht="12.75">
      <c r="M1042" s="4"/>
      <c r="N1042" s="4"/>
      <c r="O1042" s="4"/>
      <c r="P1042" s="4"/>
      <c r="Q1042" s="4"/>
      <c r="R1042" s="4"/>
      <c r="S1042" s="4"/>
      <c r="T1042" s="4"/>
      <c r="U1042" s="4"/>
      <c r="V1042" s="4"/>
      <c r="W1042" s="4"/>
      <c r="X1042" s="4"/>
      <c r="Y1042" s="4"/>
      <c r="Z1042" s="4"/>
      <c r="AA1042" s="4"/>
    </row>
    <row r="1043" spans="13:27" ht="12.75">
      <c r="M1043" s="4"/>
      <c r="N1043" s="4"/>
      <c r="O1043" s="4"/>
      <c r="P1043" s="4"/>
      <c r="Q1043" s="4"/>
      <c r="R1043" s="4"/>
      <c r="S1043" s="4"/>
      <c r="T1043" s="4"/>
      <c r="U1043" s="4"/>
      <c r="V1043" s="4"/>
      <c r="W1043" s="4"/>
      <c r="X1043" s="4"/>
      <c r="Y1043" s="4"/>
      <c r="Z1043" s="4"/>
      <c r="AA1043" s="4"/>
    </row>
    <row r="1044" spans="13:27" ht="12.75">
      <c r="M1044" s="4"/>
      <c r="N1044" s="4"/>
      <c r="O1044" s="4"/>
      <c r="P1044" s="4"/>
      <c r="Q1044" s="4"/>
      <c r="R1044" s="4"/>
      <c r="S1044" s="4"/>
      <c r="T1044" s="4"/>
      <c r="U1044" s="4"/>
      <c r="V1044" s="4"/>
      <c r="W1044" s="4"/>
      <c r="X1044" s="4"/>
      <c r="Y1044" s="4"/>
      <c r="Z1044" s="4"/>
      <c r="AA1044" s="4"/>
    </row>
    <row r="1045" spans="13:27" ht="12.75">
      <c r="M1045" s="4"/>
      <c r="N1045" s="4"/>
      <c r="O1045" s="4"/>
      <c r="P1045" s="4"/>
      <c r="Q1045" s="4"/>
      <c r="R1045" s="4"/>
      <c r="S1045" s="4"/>
      <c r="T1045" s="4"/>
      <c r="U1045" s="4"/>
      <c r="V1045" s="4"/>
      <c r="W1045" s="4"/>
      <c r="X1045" s="4"/>
      <c r="Y1045" s="4"/>
      <c r="Z1045" s="4"/>
      <c r="AA1045" s="4"/>
    </row>
    <row r="1046" spans="13:27" ht="12.75">
      <c r="M1046" s="4"/>
      <c r="N1046" s="4"/>
      <c r="O1046" s="4"/>
      <c r="P1046" s="4"/>
      <c r="Q1046" s="4"/>
      <c r="R1046" s="4"/>
      <c r="S1046" s="4"/>
      <c r="T1046" s="4"/>
      <c r="U1046" s="4"/>
      <c r="V1046" s="4"/>
      <c r="W1046" s="4"/>
      <c r="X1046" s="4"/>
      <c r="Y1046" s="4"/>
      <c r="Z1046" s="4"/>
      <c r="AA1046" s="4"/>
    </row>
    <row r="1047" spans="13:27" ht="12.75">
      <c r="M1047" s="4"/>
      <c r="N1047" s="4"/>
      <c r="O1047" s="4"/>
      <c r="P1047" s="4"/>
      <c r="Q1047" s="4"/>
      <c r="R1047" s="4"/>
      <c r="S1047" s="4"/>
      <c r="T1047" s="4"/>
      <c r="U1047" s="4"/>
      <c r="V1047" s="4"/>
      <c r="W1047" s="4"/>
      <c r="X1047" s="4"/>
      <c r="Y1047" s="4"/>
      <c r="Z1047" s="4"/>
      <c r="AA1047" s="4"/>
    </row>
    <row r="1048" spans="13:27" ht="12.75">
      <c r="M1048" s="4"/>
      <c r="N1048" s="4"/>
      <c r="O1048" s="4"/>
      <c r="P1048" s="4"/>
      <c r="Q1048" s="4"/>
      <c r="R1048" s="4"/>
      <c r="S1048" s="4"/>
      <c r="T1048" s="4"/>
      <c r="U1048" s="4"/>
      <c r="V1048" s="4"/>
      <c r="W1048" s="4"/>
      <c r="X1048" s="4"/>
      <c r="Y1048" s="4"/>
      <c r="Z1048" s="4"/>
      <c r="AA1048" s="4"/>
    </row>
    <row r="1049" spans="13:27" ht="12.75">
      <c r="M1049" s="4"/>
      <c r="N1049" s="4"/>
      <c r="O1049" s="4"/>
      <c r="P1049" s="4"/>
      <c r="Q1049" s="4"/>
      <c r="R1049" s="4"/>
      <c r="S1049" s="4"/>
      <c r="T1049" s="4"/>
      <c r="U1049" s="4"/>
      <c r="V1049" s="4"/>
      <c r="W1049" s="4"/>
      <c r="X1049" s="4"/>
      <c r="Y1049" s="4"/>
      <c r="Z1049" s="4"/>
      <c r="AA1049" s="4"/>
    </row>
    <row r="1050" spans="13:27" ht="12.75">
      <c r="M1050" s="4"/>
      <c r="N1050" s="4"/>
      <c r="O1050" s="4"/>
      <c r="P1050" s="4"/>
      <c r="Q1050" s="4"/>
      <c r="R1050" s="4"/>
      <c r="S1050" s="4"/>
      <c r="T1050" s="4"/>
      <c r="U1050" s="4"/>
      <c r="V1050" s="4"/>
      <c r="W1050" s="4"/>
      <c r="X1050" s="4"/>
      <c r="Y1050" s="4"/>
      <c r="Z1050" s="4"/>
      <c r="AA1050" s="4"/>
    </row>
    <row r="1051" spans="13:27" ht="12.75">
      <c r="M1051" s="4"/>
      <c r="N1051" s="4"/>
      <c r="O1051" s="4"/>
      <c r="P1051" s="4"/>
      <c r="Q1051" s="4"/>
      <c r="R1051" s="4"/>
      <c r="S1051" s="4"/>
      <c r="T1051" s="4"/>
      <c r="U1051" s="4"/>
      <c r="V1051" s="4"/>
      <c r="W1051" s="4"/>
      <c r="X1051" s="4"/>
      <c r="Y1051" s="4"/>
      <c r="Z1051" s="4"/>
      <c r="AA1051" s="4"/>
    </row>
    <row r="1052" spans="13:27" ht="12.75">
      <c r="M1052" s="4"/>
      <c r="N1052" s="4"/>
      <c r="O1052" s="4"/>
      <c r="P1052" s="4"/>
      <c r="Q1052" s="4"/>
      <c r="R1052" s="4"/>
      <c r="S1052" s="4"/>
      <c r="T1052" s="4"/>
      <c r="U1052" s="4"/>
      <c r="V1052" s="4"/>
      <c r="W1052" s="4"/>
      <c r="X1052" s="4"/>
      <c r="Y1052" s="4"/>
      <c r="Z1052" s="4"/>
      <c r="AA1052" s="4"/>
    </row>
    <row r="1053" spans="13:27" ht="12.75">
      <c r="M1053" s="4"/>
      <c r="N1053" s="4"/>
      <c r="O1053" s="4"/>
      <c r="P1053" s="4"/>
      <c r="Q1053" s="4"/>
      <c r="R1053" s="4"/>
      <c r="S1053" s="4"/>
      <c r="T1053" s="4"/>
      <c r="U1053" s="4"/>
      <c r="V1053" s="4"/>
      <c r="W1053" s="4"/>
      <c r="X1053" s="4"/>
      <c r="Y1053" s="4"/>
      <c r="Z1053" s="4"/>
      <c r="AA1053" s="4"/>
    </row>
    <row r="1054" spans="13:27" ht="12.75">
      <c r="M1054" s="4"/>
      <c r="N1054" s="4"/>
      <c r="O1054" s="4"/>
      <c r="P1054" s="4"/>
      <c r="Q1054" s="4"/>
      <c r="R1054" s="4"/>
      <c r="S1054" s="4"/>
      <c r="T1054" s="4"/>
      <c r="U1054" s="4"/>
      <c r="V1054" s="4"/>
      <c r="W1054" s="4"/>
      <c r="X1054" s="4"/>
      <c r="Y1054" s="4"/>
      <c r="Z1054" s="4"/>
      <c r="AA1054" s="4"/>
    </row>
    <row r="1055" spans="13:27" ht="12.75">
      <c r="M1055" s="4"/>
      <c r="N1055" s="4"/>
      <c r="O1055" s="4"/>
      <c r="P1055" s="4"/>
      <c r="Q1055" s="4"/>
      <c r="R1055" s="4"/>
      <c r="S1055" s="4"/>
      <c r="T1055" s="4"/>
      <c r="U1055" s="4"/>
      <c r="V1055" s="4"/>
      <c r="W1055" s="4"/>
      <c r="X1055" s="4"/>
      <c r="Y1055" s="4"/>
      <c r="Z1055" s="4"/>
      <c r="AA1055" s="4"/>
    </row>
    <row r="1056" spans="13:27" ht="12.75">
      <c r="M1056" s="4"/>
      <c r="N1056" s="4"/>
      <c r="O1056" s="4"/>
      <c r="P1056" s="4"/>
      <c r="Q1056" s="4"/>
      <c r="R1056" s="4"/>
      <c r="S1056" s="4"/>
      <c r="T1056" s="4"/>
      <c r="U1056" s="4"/>
      <c r="V1056" s="4"/>
      <c r="W1056" s="4"/>
      <c r="X1056" s="4"/>
      <c r="Y1056" s="4"/>
      <c r="Z1056" s="4"/>
      <c r="AA1056" s="4"/>
    </row>
    <row r="1057" spans="13:27" ht="12.75">
      <c r="M1057" s="4"/>
      <c r="N1057" s="4"/>
      <c r="O1057" s="4"/>
      <c r="P1057" s="4"/>
      <c r="Q1057" s="4"/>
      <c r="R1057" s="4"/>
      <c r="S1057" s="4"/>
      <c r="T1057" s="4"/>
      <c r="U1057" s="4"/>
      <c r="V1057" s="4"/>
      <c r="W1057" s="4"/>
      <c r="X1057" s="4"/>
      <c r="Y1057" s="4"/>
      <c r="Z1057" s="4"/>
      <c r="AA1057" s="4"/>
    </row>
    <row r="1058" spans="13:27" ht="12.75">
      <c r="M1058" s="4"/>
      <c r="N1058" s="4"/>
      <c r="O1058" s="4"/>
      <c r="P1058" s="4"/>
      <c r="Q1058" s="4"/>
      <c r="R1058" s="4"/>
      <c r="S1058" s="4"/>
      <c r="T1058" s="4"/>
      <c r="U1058" s="4"/>
      <c r="V1058" s="4"/>
      <c r="W1058" s="4"/>
      <c r="X1058" s="4"/>
      <c r="Y1058" s="4"/>
      <c r="Z1058" s="4"/>
      <c r="AA1058" s="4"/>
    </row>
    <row r="1059" spans="13:27" ht="12.75">
      <c r="M1059" s="4"/>
      <c r="N1059" s="4"/>
      <c r="O1059" s="4"/>
      <c r="P1059" s="4"/>
      <c r="Q1059" s="4"/>
      <c r="R1059" s="4"/>
      <c r="S1059" s="4"/>
      <c r="T1059" s="4"/>
      <c r="U1059" s="4"/>
      <c r="V1059" s="4"/>
      <c r="W1059" s="4"/>
      <c r="X1059" s="4"/>
      <c r="Y1059" s="4"/>
      <c r="Z1059" s="4"/>
      <c r="AA1059" s="4"/>
    </row>
    <row r="1060" spans="13:27" ht="12.75">
      <c r="M1060" s="4"/>
      <c r="N1060" s="4"/>
      <c r="O1060" s="4"/>
      <c r="P1060" s="4"/>
      <c r="Q1060" s="4"/>
      <c r="R1060" s="4"/>
      <c r="S1060" s="4"/>
      <c r="T1060" s="4"/>
      <c r="U1060" s="4"/>
      <c r="V1060" s="4"/>
      <c r="W1060" s="4"/>
      <c r="X1060" s="4"/>
      <c r="Y1060" s="4"/>
      <c r="Z1060" s="4"/>
      <c r="AA1060" s="4"/>
    </row>
    <row r="1061" spans="13:27" ht="12.75">
      <c r="M1061" s="4"/>
      <c r="N1061" s="4"/>
      <c r="O1061" s="4"/>
      <c r="P1061" s="4"/>
      <c r="Q1061" s="4"/>
      <c r="R1061" s="4"/>
      <c r="S1061" s="4"/>
      <c r="T1061" s="4"/>
      <c r="U1061" s="4"/>
      <c r="V1061" s="4"/>
      <c r="W1061" s="4"/>
      <c r="X1061" s="4"/>
      <c r="Y1061" s="4"/>
      <c r="Z1061" s="4"/>
      <c r="AA1061" s="4"/>
    </row>
    <row r="1062" spans="13:27" ht="12.75">
      <c r="M1062" s="4"/>
      <c r="N1062" s="4"/>
      <c r="O1062" s="4"/>
      <c r="P1062" s="4"/>
      <c r="Q1062" s="4"/>
      <c r="R1062" s="4"/>
      <c r="S1062" s="4"/>
      <c r="T1062" s="4"/>
      <c r="U1062" s="4"/>
      <c r="V1062" s="4"/>
      <c r="W1062" s="4"/>
      <c r="X1062" s="4"/>
      <c r="Y1062" s="4"/>
      <c r="Z1062" s="4"/>
      <c r="AA1062" s="4"/>
    </row>
    <row r="1063" spans="13:27" ht="12.75">
      <c r="M1063" s="4"/>
      <c r="N1063" s="4"/>
      <c r="O1063" s="4"/>
      <c r="P1063" s="4"/>
      <c r="Q1063" s="4"/>
      <c r="R1063" s="4"/>
      <c r="S1063" s="4"/>
      <c r="T1063" s="4"/>
      <c r="U1063" s="4"/>
      <c r="V1063" s="4"/>
      <c r="W1063" s="4"/>
      <c r="X1063" s="4"/>
      <c r="Y1063" s="4"/>
      <c r="Z1063" s="4"/>
      <c r="AA1063" s="4"/>
    </row>
    <row r="1064" spans="13:27" ht="12.75">
      <c r="M1064" s="4"/>
      <c r="N1064" s="4"/>
      <c r="O1064" s="4"/>
      <c r="P1064" s="4"/>
      <c r="Q1064" s="4"/>
      <c r="R1064" s="4"/>
      <c r="S1064" s="4"/>
      <c r="T1064" s="4"/>
      <c r="U1064" s="4"/>
      <c r="V1064" s="4"/>
      <c r="W1064" s="4"/>
      <c r="X1064" s="4"/>
      <c r="Y1064" s="4"/>
      <c r="Z1064" s="4"/>
      <c r="AA1064" s="4"/>
    </row>
    <row r="1065" spans="13:27" ht="12.75">
      <c r="M1065" s="4"/>
      <c r="N1065" s="4"/>
      <c r="O1065" s="4"/>
      <c r="P1065" s="4"/>
      <c r="Q1065" s="4"/>
      <c r="R1065" s="4"/>
      <c r="S1065" s="4"/>
      <c r="T1065" s="4"/>
      <c r="U1065" s="4"/>
      <c r="V1065" s="4"/>
      <c r="W1065" s="4"/>
      <c r="X1065" s="4"/>
      <c r="Y1065" s="4"/>
      <c r="Z1065" s="4"/>
      <c r="AA1065" s="4"/>
    </row>
    <row r="1066" spans="13:27" ht="12.75">
      <c r="M1066" s="4"/>
      <c r="N1066" s="4"/>
      <c r="O1066" s="4"/>
      <c r="P1066" s="4"/>
      <c r="Q1066" s="4"/>
      <c r="R1066" s="4"/>
      <c r="S1066" s="4"/>
      <c r="T1066" s="4"/>
      <c r="U1066" s="4"/>
      <c r="V1066" s="4"/>
      <c r="W1066" s="4"/>
      <c r="X1066" s="4"/>
      <c r="Y1066" s="4"/>
      <c r="Z1066" s="4"/>
      <c r="AA1066" s="4"/>
    </row>
    <row r="1067" spans="13:27" ht="12.75">
      <c r="M1067" s="4"/>
      <c r="N1067" s="4"/>
      <c r="O1067" s="4"/>
      <c r="P1067" s="4"/>
      <c r="Q1067" s="4"/>
      <c r="R1067" s="4"/>
      <c r="S1067" s="4"/>
      <c r="T1067" s="4"/>
      <c r="U1067" s="4"/>
      <c r="V1067" s="4"/>
      <c r="W1067" s="4"/>
      <c r="X1067" s="4"/>
      <c r="Y1067" s="4"/>
      <c r="Z1067" s="4"/>
      <c r="AA1067" s="4"/>
    </row>
    <row r="1068" spans="13:27" ht="12.75">
      <c r="M1068" s="4"/>
      <c r="N1068" s="4"/>
      <c r="O1068" s="4"/>
      <c r="P1068" s="4"/>
      <c r="Q1068" s="4"/>
      <c r="R1068" s="4"/>
      <c r="S1068" s="4"/>
      <c r="T1068" s="4"/>
      <c r="U1068" s="4"/>
      <c r="V1068" s="4"/>
      <c r="W1068" s="4"/>
      <c r="X1068" s="4"/>
      <c r="Y1068" s="4"/>
      <c r="Z1068" s="4"/>
      <c r="AA1068" s="4"/>
    </row>
    <row r="1069" spans="13:27" ht="12.75">
      <c r="M1069" s="4"/>
      <c r="N1069" s="4"/>
      <c r="O1069" s="4"/>
      <c r="P1069" s="4"/>
      <c r="Q1069" s="4"/>
      <c r="R1069" s="4"/>
      <c r="S1069" s="4"/>
      <c r="T1069" s="4"/>
      <c r="U1069" s="4"/>
      <c r="V1069" s="4"/>
      <c r="W1069" s="4"/>
      <c r="X1069" s="4"/>
      <c r="Y1069" s="4"/>
      <c r="Z1069" s="4"/>
      <c r="AA1069" s="4"/>
    </row>
    <row r="1070" spans="13:27" ht="12.75">
      <c r="M1070" s="4"/>
      <c r="N1070" s="4"/>
      <c r="O1070" s="4"/>
      <c r="P1070" s="4"/>
      <c r="Q1070" s="4"/>
      <c r="R1070" s="4"/>
      <c r="S1070" s="4"/>
      <c r="T1070" s="4"/>
      <c r="U1070" s="4"/>
      <c r="V1070" s="4"/>
      <c r="W1070" s="4"/>
      <c r="X1070" s="4"/>
      <c r="Y1070" s="4"/>
      <c r="Z1070" s="4"/>
      <c r="AA1070" s="4"/>
    </row>
    <row r="1071" spans="13:27" ht="12.75">
      <c r="M1071" s="4"/>
      <c r="N1071" s="4"/>
      <c r="O1071" s="4"/>
      <c r="P1071" s="4"/>
      <c r="Q1071" s="4"/>
      <c r="R1071" s="4"/>
      <c r="S1071" s="4"/>
      <c r="T1071" s="4"/>
      <c r="U1071" s="4"/>
      <c r="V1071" s="4"/>
      <c r="W1071" s="4"/>
      <c r="X1071" s="4"/>
      <c r="Y1071" s="4"/>
      <c r="Z1071" s="4"/>
      <c r="AA1071" s="4"/>
    </row>
    <row r="1072" spans="13:27" ht="12.75">
      <c r="M1072" s="4"/>
      <c r="N1072" s="4"/>
      <c r="O1072" s="4"/>
      <c r="P1072" s="4"/>
      <c r="Q1072" s="4"/>
      <c r="R1072" s="4"/>
      <c r="S1072" s="4"/>
      <c r="T1072" s="4"/>
      <c r="U1072" s="4"/>
      <c r="V1072" s="4"/>
      <c r="W1072" s="4"/>
      <c r="X1072" s="4"/>
      <c r="Y1072" s="4"/>
      <c r="Z1072" s="4"/>
      <c r="AA1072" s="4"/>
    </row>
    <row r="1073" spans="13:27" ht="12.75">
      <c r="M1073" s="4"/>
      <c r="N1073" s="4"/>
      <c r="O1073" s="4"/>
      <c r="P1073" s="4"/>
      <c r="Q1073" s="4"/>
      <c r="R1073" s="4"/>
      <c r="S1073" s="4"/>
      <c r="T1073" s="4"/>
      <c r="U1073" s="4"/>
      <c r="V1073" s="4"/>
      <c r="W1073" s="4"/>
      <c r="X1073" s="4"/>
      <c r="Y1073" s="4"/>
      <c r="Z1073" s="4"/>
      <c r="AA1073" s="4"/>
    </row>
    <row r="1074" spans="13:27" ht="12.75">
      <c r="M1074" s="4"/>
      <c r="N1074" s="4"/>
      <c r="O1074" s="4"/>
      <c r="P1074" s="4"/>
      <c r="Q1074" s="4"/>
      <c r="R1074" s="4"/>
      <c r="S1074" s="4"/>
      <c r="T1074" s="4"/>
      <c r="U1074" s="4"/>
      <c r="V1074" s="4"/>
      <c r="W1074" s="4"/>
      <c r="X1074" s="4"/>
      <c r="Y1074" s="4"/>
      <c r="Z1074" s="4"/>
      <c r="AA1074" s="4"/>
    </row>
    <row r="1075" spans="13:27" ht="12.75">
      <c r="M1075" s="4"/>
      <c r="N1075" s="4"/>
      <c r="O1075" s="4"/>
      <c r="P1075" s="4"/>
      <c r="Q1075" s="4"/>
      <c r="R1075" s="4"/>
      <c r="S1075" s="4"/>
      <c r="T1075" s="4"/>
      <c r="U1075" s="4"/>
      <c r="V1075" s="4"/>
      <c r="W1075" s="4"/>
      <c r="X1075" s="4"/>
      <c r="Y1075" s="4"/>
      <c r="Z1075" s="4"/>
      <c r="AA1075" s="4"/>
    </row>
    <row r="1076" spans="13:27" ht="12.75">
      <c r="M1076" s="4"/>
      <c r="N1076" s="4"/>
      <c r="O1076" s="4"/>
      <c r="P1076" s="4"/>
      <c r="Q1076" s="4"/>
      <c r="R1076" s="4"/>
      <c r="S1076" s="4"/>
      <c r="T1076" s="4"/>
      <c r="U1076" s="4"/>
      <c r="V1076" s="4"/>
      <c r="W1076" s="4"/>
      <c r="X1076" s="4"/>
      <c r="Y1076" s="4"/>
      <c r="Z1076" s="4"/>
      <c r="AA1076" s="4"/>
    </row>
    <row r="1077" spans="13:27" ht="12.75">
      <c r="M1077" s="4"/>
      <c r="N1077" s="4"/>
      <c r="O1077" s="4"/>
      <c r="P1077" s="4"/>
      <c r="Q1077" s="4"/>
      <c r="R1077" s="4"/>
      <c r="S1077" s="4"/>
      <c r="T1077" s="4"/>
      <c r="U1077" s="4"/>
      <c r="V1077" s="4"/>
      <c r="W1077" s="4"/>
      <c r="X1077" s="4"/>
      <c r="Y1077" s="4"/>
      <c r="Z1077" s="4"/>
      <c r="AA1077" s="4"/>
    </row>
    <row r="1078" spans="13:27" ht="12.75">
      <c r="M1078" s="4"/>
      <c r="N1078" s="4"/>
      <c r="O1078" s="4"/>
      <c r="P1078" s="4"/>
      <c r="Q1078" s="4"/>
      <c r="R1078" s="4"/>
      <c r="S1078" s="4"/>
      <c r="T1078" s="4"/>
      <c r="U1078" s="4"/>
      <c r="V1078" s="4"/>
      <c r="W1078" s="4"/>
      <c r="X1078" s="4"/>
      <c r="Y1078" s="4"/>
      <c r="Z1078" s="4"/>
      <c r="AA1078" s="4"/>
    </row>
    <row r="1079" spans="13:27" ht="12.75">
      <c r="M1079" s="4"/>
      <c r="N1079" s="4"/>
      <c r="O1079" s="4"/>
      <c r="P1079" s="4"/>
      <c r="Q1079" s="4"/>
      <c r="R1079" s="4"/>
      <c r="S1079" s="4"/>
      <c r="T1079" s="4"/>
      <c r="U1079" s="4"/>
      <c r="V1079" s="4"/>
      <c r="W1079" s="4"/>
      <c r="X1079" s="4"/>
      <c r="Y1079" s="4"/>
      <c r="Z1079" s="4"/>
      <c r="AA1079" s="4"/>
    </row>
    <row r="1080" spans="13:27" ht="12.75">
      <c r="M1080" s="4"/>
      <c r="N1080" s="4"/>
      <c r="O1080" s="4"/>
      <c r="P1080" s="4"/>
      <c r="Q1080" s="4"/>
      <c r="R1080" s="4"/>
      <c r="S1080" s="4"/>
      <c r="T1080" s="4"/>
      <c r="U1080" s="4"/>
      <c r="V1080" s="4"/>
      <c r="W1080" s="4"/>
      <c r="X1080" s="4"/>
      <c r="Y1080" s="4"/>
      <c r="Z1080" s="4"/>
      <c r="AA1080" s="4"/>
    </row>
    <row r="1081" spans="13:27" ht="12.75">
      <c r="M1081" s="4"/>
      <c r="N1081" s="4"/>
      <c r="O1081" s="4"/>
      <c r="P1081" s="4"/>
      <c r="Q1081" s="4"/>
      <c r="R1081" s="4"/>
      <c r="S1081" s="4"/>
      <c r="T1081" s="4"/>
      <c r="U1081" s="4"/>
      <c r="V1081" s="4"/>
      <c r="W1081" s="4"/>
      <c r="X1081" s="4"/>
      <c r="Y1081" s="4"/>
      <c r="Z1081" s="4"/>
      <c r="AA1081" s="4"/>
    </row>
    <row r="1082" spans="13:27" ht="12.75">
      <c r="M1082" s="4"/>
      <c r="N1082" s="4"/>
      <c r="O1082" s="4"/>
      <c r="P1082" s="4"/>
      <c r="Q1082" s="4"/>
      <c r="R1082" s="4"/>
      <c r="S1082" s="4"/>
      <c r="T1082" s="4"/>
      <c r="U1082" s="4"/>
      <c r="V1082" s="4"/>
      <c r="W1082" s="4"/>
      <c r="X1082" s="4"/>
      <c r="Y1082" s="4"/>
      <c r="Z1082" s="4"/>
      <c r="AA1082" s="4"/>
    </row>
    <row r="1083" spans="13:27" ht="12.75">
      <c r="M1083" s="4"/>
      <c r="N1083" s="4"/>
      <c r="O1083" s="4"/>
      <c r="P1083" s="4"/>
      <c r="Q1083" s="4"/>
      <c r="R1083" s="4"/>
      <c r="S1083" s="4"/>
      <c r="T1083" s="4"/>
      <c r="U1083" s="4"/>
      <c r="V1083" s="4"/>
      <c r="W1083" s="4"/>
      <c r="X1083" s="4"/>
      <c r="Y1083" s="4"/>
      <c r="Z1083" s="4"/>
      <c r="AA1083" s="4"/>
    </row>
    <row r="1084" spans="13:27" ht="12.75">
      <c r="M1084" s="4"/>
      <c r="N1084" s="4"/>
      <c r="O1084" s="4"/>
      <c r="P1084" s="4"/>
      <c r="Q1084" s="4"/>
      <c r="R1084" s="4"/>
      <c r="S1084" s="4"/>
      <c r="T1084" s="4"/>
      <c r="U1084" s="4"/>
      <c r="V1084" s="4"/>
      <c r="W1084" s="4"/>
      <c r="X1084" s="4"/>
      <c r="Y1084" s="4"/>
      <c r="Z1084" s="4"/>
      <c r="AA1084" s="4"/>
    </row>
    <row r="1085" spans="13:27" ht="12.75">
      <c r="M1085" s="4"/>
      <c r="N1085" s="4"/>
      <c r="O1085" s="4"/>
      <c r="P1085" s="4"/>
      <c r="Q1085" s="4"/>
      <c r="R1085" s="4"/>
      <c r="S1085" s="4"/>
      <c r="T1085" s="4"/>
      <c r="U1085" s="4"/>
      <c r="V1085" s="4"/>
      <c r="W1085" s="4"/>
      <c r="X1085" s="4"/>
      <c r="Y1085" s="4"/>
      <c r="Z1085" s="4"/>
      <c r="AA1085" s="4"/>
    </row>
    <row r="1086" spans="13:27" ht="12.75">
      <c r="M1086" s="4"/>
      <c r="N1086" s="4"/>
      <c r="O1086" s="4"/>
      <c r="P1086" s="4"/>
      <c r="Q1086" s="4"/>
      <c r="R1086" s="4"/>
      <c r="S1086" s="4"/>
      <c r="T1086" s="4"/>
      <c r="U1086" s="4"/>
      <c r="V1086" s="4"/>
      <c r="W1086" s="4"/>
      <c r="X1086" s="4"/>
      <c r="Y1086" s="4"/>
      <c r="Z1086" s="4"/>
      <c r="AA1086" s="4"/>
    </row>
    <row r="1087" spans="13:27" ht="12.75">
      <c r="M1087" s="4"/>
      <c r="N1087" s="4"/>
      <c r="O1087" s="4"/>
      <c r="P1087" s="4"/>
      <c r="Q1087" s="4"/>
      <c r="R1087" s="4"/>
      <c r="S1087" s="4"/>
      <c r="T1087" s="4"/>
      <c r="U1087" s="4"/>
      <c r="V1087" s="4"/>
      <c r="W1087" s="4"/>
      <c r="X1087" s="4"/>
      <c r="Y1087" s="4"/>
      <c r="Z1087" s="4"/>
      <c r="AA1087" s="4"/>
    </row>
    <row r="1088" spans="13:27" ht="12.75">
      <c r="M1088" s="4"/>
      <c r="N1088" s="4"/>
      <c r="O1088" s="4"/>
      <c r="P1088" s="4"/>
      <c r="Q1088" s="4"/>
      <c r="R1088" s="4"/>
      <c r="S1088" s="4"/>
      <c r="T1088" s="4"/>
      <c r="U1088" s="4"/>
      <c r="V1088" s="4"/>
      <c r="W1088" s="4"/>
      <c r="X1088" s="4"/>
      <c r="Y1088" s="4"/>
      <c r="Z1088" s="4"/>
      <c r="AA1088" s="4"/>
    </row>
    <row r="1089" spans="13:27" ht="12.75">
      <c r="M1089" s="4"/>
      <c r="N1089" s="4"/>
      <c r="O1089" s="4"/>
      <c r="P1089" s="4"/>
      <c r="Q1089" s="4"/>
      <c r="R1089" s="4"/>
      <c r="S1089" s="4"/>
      <c r="T1089" s="4"/>
      <c r="U1089" s="4"/>
      <c r="V1089" s="4"/>
      <c r="W1089" s="4"/>
      <c r="X1089" s="4"/>
      <c r="Y1089" s="4"/>
      <c r="Z1089" s="4"/>
      <c r="AA1089" s="4"/>
    </row>
    <row r="1090" spans="13:27" ht="12.75">
      <c r="M1090" s="4"/>
      <c r="N1090" s="4"/>
      <c r="O1090" s="4"/>
      <c r="P1090" s="4"/>
      <c r="Q1090" s="4"/>
      <c r="R1090" s="4"/>
      <c r="S1090" s="4"/>
      <c r="T1090" s="4"/>
      <c r="U1090" s="4"/>
      <c r="V1090" s="4"/>
      <c r="W1090" s="4"/>
      <c r="X1090" s="4"/>
      <c r="Y1090" s="4"/>
      <c r="Z1090" s="4"/>
      <c r="AA1090" s="4"/>
    </row>
    <row r="1091" spans="13:27" ht="12.75">
      <c r="M1091" s="4"/>
      <c r="N1091" s="4"/>
      <c r="O1091" s="4"/>
      <c r="P1091" s="4"/>
      <c r="Q1091" s="4"/>
      <c r="R1091" s="4"/>
      <c r="S1091" s="4"/>
      <c r="T1091" s="4"/>
      <c r="U1091" s="4"/>
      <c r="V1091" s="4"/>
      <c r="W1091" s="4"/>
      <c r="X1091" s="4"/>
      <c r="Y1091" s="4"/>
      <c r="Z1091" s="4"/>
      <c r="AA1091" s="4"/>
    </row>
    <row r="1092" spans="13:27" ht="12.75">
      <c r="M1092" s="4"/>
      <c r="N1092" s="4"/>
      <c r="O1092" s="4"/>
      <c r="P1092" s="4"/>
      <c r="Q1092" s="4"/>
      <c r="R1092" s="4"/>
      <c r="S1092" s="4"/>
      <c r="T1092" s="4"/>
      <c r="U1092" s="4"/>
      <c r="V1092" s="4"/>
      <c r="W1092" s="4"/>
      <c r="X1092" s="4"/>
      <c r="Y1092" s="4"/>
      <c r="Z1092" s="4"/>
      <c r="AA1092" s="4"/>
    </row>
    <row r="1093" spans="13:27" ht="12.75">
      <c r="M1093" s="4"/>
      <c r="N1093" s="4"/>
      <c r="O1093" s="4"/>
      <c r="P1093" s="4"/>
      <c r="Q1093" s="4"/>
      <c r="R1093" s="4"/>
      <c r="S1093" s="4"/>
      <c r="T1093" s="4"/>
      <c r="U1093" s="4"/>
      <c r="V1093" s="4"/>
      <c r="W1093" s="4"/>
      <c r="X1093" s="4"/>
      <c r="Y1093" s="4"/>
      <c r="Z1093" s="4"/>
      <c r="AA1093" s="4"/>
    </row>
    <row r="1094" spans="13:27" ht="12.75">
      <c r="M1094" s="4"/>
      <c r="N1094" s="4"/>
      <c r="O1094" s="4"/>
      <c r="P1094" s="4"/>
      <c r="Q1094" s="4"/>
      <c r="R1094" s="4"/>
      <c r="S1094" s="4"/>
      <c r="T1094" s="4"/>
      <c r="U1094" s="4"/>
      <c r="V1094" s="4"/>
      <c r="W1094" s="4"/>
      <c r="X1094" s="4"/>
      <c r="Y1094" s="4"/>
      <c r="Z1094" s="4"/>
      <c r="AA1094" s="4"/>
    </row>
    <row r="1095" spans="13:27" ht="12.75">
      <c r="M1095" s="4"/>
      <c r="N1095" s="4"/>
      <c r="O1095" s="4"/>
      <c r="P1095" s="4"/>
      <c r="Q1095" s="4"/>
      <c r="R1095" s="4"/>
      <c r="S1095" s="4"/>
      <c r="T1095" s="4"/>
      <c r="U1095" s="4"/>
      <c r="V1095" s="4"/>
      <c r="W1095" s="4"/>
      <c r="X1095" s="4"/>
      <c r="Y1095" s="4"/>
      <c r="Z1095" s="4"/>
      <c r="AA1095" s="4"/>
    </row>
    <row r="1096" spans="13:27" ht="12.75">
      <c r="M1096" s="4"/>
      <c r="N1096" s="4"/>
      <c r="O1096" s="4"/>
      <c r="P1096" s="4"/>
      <c r="Q1096" s="4"/>
      <c r="R1096" s="4"/>
      <c r="S1096" s="4"/>
      <c r="T1096" s="4"/>
      <c r="U1096" s="4"/>
      <c r="V1096" s="4"/>
      <c r="W1096" s="4"/>
      <c r="X1096" s="4"/>
      <c r="Y1096" s="4"/>
      <c r="Z1096" s="4"/>
      <c r="AA1096" s="4"/>
    </row>
    <row r="1097" spans="13:27" ht="12.75">
      <c r="M1097" s="4"/>
      <c r="N1097" s="4"/>
      <c r="O1097" s="4"/>
      <c r="P1097" s="4"/>
      <c r="Q1097" s="4"/>
      <c r="R1097" s="4"/>
      <c r="S1097" s="4"/>
      <c r="T1097" s="4"/>
      <c r="U1097" s="4"/>
      <c r="V1097" s="4"/>
      <c r="W1097" s="4"/>
      <c r="X1097" s="4"/>
      <c r="Y1097" s="4"/>
      <c r="Z1097" s="4"/>
      <c r="AA1097" s="4"/>
    </row>
    <row r="1098" spans="13:27" ht="12.75">
      <c r="M1098" s="4"/>
      <c r="N1098" s="4"/>
      <c r="O1098" s="4"/>
      <c r="P1098" s="4"/>
      <c r="Q1098" s="4"/>
      <c r="R1098" s="4"/>
      <c r="S1098" s="4"/>
      <c r="T1098" s="4"/>
      <c r="U1098" s="4"/>
      <c r="V1098" s="4"/>
      <c r="W1098" s="4"/>
      <c r="X1098" s="4"/>
      <c r="Y1098" s="4"/>
      <c r="Z1098" s="4"/>
      <c r="AA1098" s="4"/>
    </row>
    <row r="1099" spans="13:27" ht="12.75">
      <c r="M1099" s="4"/>
      <c r="N1099" s="4"/>
      <c r="O1099" s="4"/>
      <c r="P1099" s="4"/>
      <c r="Q1099" s="4"/>
      <c r="R1099" s="4"/>
      <c r="S1099" s="4"/>
      <c r="T1099" s="4"/>
      <c r="U1099" s="4"/>
      <c r="V1099" s="4"/>
      <c r="W1099" s="4"/>
      <c r="X1099" s="4"/>
      <c r="Y1099" s="4"/>
      <c r="Z1099" s="4"/>
      <c r="AA1099" s="4"/>
    </row>
    <row r="1100" spans="13:27" ht="12.75">
      <c r="M1100" s="4"/>
      <c r="N1100" s="4"/>
      <c r="O1100" s="4"/>
      <c r="P1100" s="4"/>
      <c r="Q1100" s="4"/>
      <c r="R1100" s="4"/>
      <c r="S1100" s="4"/>
      <c r="T1100" s="4"/>
      <c r="U1100" s="4"/>
      <c r="V1100" s="4"/>
      <c r="W1100" s="4"/>
      <c r="X1100" s="4"/>
      <c r="Y1100" s="4"/>
      <c r="Z1100" s="4"/>
      <c r="AA1100" s="4"/>
    </row>
    <row r="1101" spans="13:27" ht="12.75">
      <c r="M1101" s="4"/>
      <c r="N1101" s="4"/>
      <c r="O1101" s="4"/>
      <c r="P1101" s="4"/>
      <c r="Q1101" s="4"/>
      <c r="R1101" s="4"/>
      <c r="S1101" s="4"/>
      <c r="T1101" s="4"/>
      <c r="U1101" s="4"/>
      <c r="V1101" s="4"/>
      <c r="W1101" s="4"/>
      <c r="X1101" s="4"/>
      <c r="Y1101" s="4"/>
      <c r="Z1101" s="4"/>
      <c r="AA1101" s="4"/>
    </row>
    <row r="1102" spans="13:27" ht="12.75">
      <c r="M1102" s="4"/>
      <c r="N1102" s="4"/>
      <c r="O1102" s="4"/>
      <c r="P1102" s="4"/>
      <c r="Q1102" s="4"/>
      <c r="R1102" s="4"/>
      <c r="S1102" s="4"/>
      <c r="T1102" s="4"/>
      <c r="U1102" s="4"/>
      <c r="V1102" s="4"/>
      <c r="W1102" s="4"/>
      <c r="X1102" s="4"/>
      <c r="Y1102" s="4"/>
      <c r="Z1102" s="4"/>
      <c r="AA1102" s="4"/>
    </row>
    <row r="1103" spans="13:27" ht="12.75">
      <c r="M1103" s="4"/>
      <c r="N1103" s="4"/>
      <c r="O1103" s="4"/>
      <c r="P1103" s="4"/>
      <c r="Q1103" s="4"/>
      <c r="R1103" s="4"/>
      <c r="S1103" s="4"/>
      <c r="T1103" s="4"/>
      <c r="U1103" s="4"/>
      <c r="V1103" s="4"/>
      <c r="W1103" s="4"/>
      <c r="X1103" s="4"/>
      <c r="Y1103" s="4"/>
      <c r="Z1103" s="4"/>
      <c r="AA1103" s="4"/>
    </row>
    <row r="1104" spans="13:27" ht="12.75">
      <c r="M1104" s="4"/>
      <c r="N1104" s="4"/>
      <c r="O1104" s="4"/>
      <c r="P1104" s="4"/>
      <c r="Q1104" s="4"/>
      <c r="R1104" s="4"/>
      <c r="S1104" s="4"/>
      <c r="T1104" s="4"/>
      <c r="U1104" s="4"/>
      <c r="V1104" s="4"/>
      <c r="W1104" s="4"/>
      <c r="X1104" s="4"/>
      <c r="Y1104" s="4"/>
      <c r="Z1104" s="4"/>
      <c r="AA1104" s="4"/>
    </row>
    <row r="1105" spans="13:27" ht="12.75">
      <c r="M1105" s="4"/>
      <c r="N1105" s="4"/>
      <c r="O1105" s="4"/>
      <c r="P1105" s="4"/>
      <c r="Q1105" s="4"/>
      <c r="R1105" s="4"/>
      <c r="S1105" s="4"/>
      <c r="T1105" s="4"/>
      <c r="U1105" s="4"/>
      <c r="V1105" s="4"/>
      <c r="W1105" s="4"/>
      <c r="X1105" s="4"/>
      <c r="Y1105" s="4"/>
      <c r="Z1105" s="4"/>
      <c r="AA1105" s="4"/>
    </row>
    <row r="1106" spans="13:27" ht="12.75">
      <c r="M1106" s="4"/>
      <c r="N1106" s="4"/>
      <c r="O1106" s="4"/>
      <c r="P1106" s="4"/>
      <c r="Q1106" s="4"/>
      <c r="R1106" s="4"/>
      <c r="S1106" s="4"/>
      <c r="T1106" s="4"/>
      <c r="U1106" s="4"/>
      <c r="V1106" s="4"/>
      <c r="W1106" s="4"/>
      <c r="X1106" s="4"/>
      <c r="Y1106" s="4"/>
      <c r="Z1106" s="4"/>
      <c r="AA1106" s="4"/>
    </row>
    <row r="1107" spans="13:27" ht="12.75">
      <c r="M1107" s="4"/>
      <c r="N1107" s="4"/>
      <c r="O1107" s="4"/>
      <c r="P1107" s="4"/>
      <c r="Q1107" s="4"/>
      <c r="R1107" s="4"/>
      <c r="S1107" s="4"/>
      <c r="T1107" s="4"/>
      <c r="U1107" s="4"/>
      <c r="V1107" s="4"/>
      <c r="W1107" s="4"/>
      <c r="X1107" s="4"/>
      <c r="Y1107" s="4"/>
      <c r="Z1107" s="4"/>
      <c r="AA1107" s="4"/>
    </row>
    <row r="1108" spans="13:27" ht="12.75">
      <c r="M1108" s="4"/>
      <c r="N1108" s="4"/>
      <c r="O1108" s="4"/>
      <c r="P1108" s="4"/>
      <c r="Q1108" s="4"/>
      <c r="R1108" s="4"/>
      <c r="S1108" s="4"/>
      <c r="T1108" s="4"/>
      <c r="U1108" s="4"/>
      <c r="V1108" s="4"/>
      <c r="W1108" s="4"/>
      <c r="X1108" s="4"/>
      <c r="Y1108" s="4"/>
      <c r="Z1108" s="4"/>
      <c r="AA1108" s="4"/>
    </row>
    <row r="1109" spans="13:27" ht="12.75">
      <c r="M1109" s="4"/>
      <c r="N1109" s="4"/>
      <c r="O1109" s="4"/>
      <c r="P1109" s="4"/>
      <c r="Q1109" s="4"/>
      <c r="R1109" s="4"/>
      <c r="S1109" s="4"/>
      <c r="T1109" s="4"/>
      <c r="U1109" s="4"/>
      <c r="V1109" s="4"/>
      <c r="W1109" s="4"/>
      <c r="X1109" s="4"/>
      <c r="Y1109" s="4"/>
      <c r="Z1109" s="4"/>
      <c r="AA1109" s="4"/>
    </row>
    <row r="1110" spans="13:27" ht="12.75">
      <c r="M1110" s="4"/>
      <c r="N1110" s="4"/>
      <c r="O1110" s="4"/>
      <c r="P1110" s="4"/>
      <c r="Q1110" s="4"/>
      <c r="R1110" s="4"/>
      <c r="S1110" s="4"/>
      <c r="T1110" s="4"/>
      <c r="U1110" s="4"/>
      <c r="V1110" s="4"/>
      <c r="W1110" s="4"/>
      <c r="X1110" s="4"/>
      <c r="Y1110" s="4"/>
      <c r="Z1110" s="4"/>
      <c r="AA1110" s="4"/>
    </row>
    <row r="1111" spans="13:27" ht="12.75">
      <c r="M1111" s="4"/>
      <c r="N1111" s="4"/>
      <c r="O1111" s="4"/>
      <c r="P1111" s="4"/>
      <c r="Q1111" s="4"/>
      <c r="R1111" s="4"/>
      <c r="S1111" s="4"/>
      <c r="T1111" s="4"/>
      <c r="U1111" s="4"/>
      <c r="V1111" s="4"/>
      <c r="W1111" s="4"/>
      <c r="X1111" s="4"/>
      <c r="Y1111" s="4"/>
      <c r="Z1111" s="4"/>
      <c r="AA1111" s="4"/>
    </row>
    <row r="1112" spans="13:27" ht="12.75">
      <c r="M1112" s="4"/>
      <c r="N1112" s="4"/>
      <c r="O1112" s="4"/>
      <c r="P1112" s="4"/>
      <c r="Q1112" s="4"/>
      <c r="R1112" s="4"/>
      <c r="S1112" s="4"/>
      <c r="T1112" s="4"/>
      <c r="U1112" s="4"/>
      <c r="V1112" s="4"/>
      <c r="W1112" s="4"/>
      <c r="X1112" s="4"/>
      <c r="Y1112" s="4"/>
      <c r="Z1112" s="4"/>
      <c r="AA1112" s="4"/>
    </row>
    <row r="1113" spans="13:27" ht="12.75">
      <c r="M1113" s="4"/>
      <c r="N1113" s="4"/>
      <c r="O1113" s="4"/>
      <c r="P1113" s="4"/>
      <c r="Q1113" s="4"/>
      <c r="R1113" s="4"/>
      <c r="S1113" s="4"/>
      <c r="T1113" s="4"/>
      <c r="U1113" s="4"/>
      <c r="V1113" s="4"/>
      <c r="W1113" s="4"/>
      <c r="X1113" s="4"/>
      <c r="Y1113" s="4"/>
      <c r="Z1113" s="4"/>
      <c r="AA1113" s="4"/>
    </row>
    <row r="1114" spans="13:27" ht="12.75">
      <c r="M1114" s="4"/>
      <c r="N1114" s="4"/>
      <c r="O1114" s="4"/>
      <c r="P1114" s="4"/>
      <c r="Q1114" s="4"/>
      <c r="R1114" s="4"/>
      <c r="S1114" s="4"/>
      <c r="T1114" s="4"/>
      <c r="U1114" s="4"/>
      <c r="V1114" s="4"/>
      <c r="W1114" s="4"/>
      <c r="X1114" s="4"/>
      <c r="Y1114" s="4"/>
      <c r="Z1114" s="4"/>
      <c r="AA1114" s="4"/>
    </row>
    <row r="1115" spans="13:27" ht="12.75">
      <c r="M1115" s="4"/>
      <c r="N1115" s="4"/>
      <c r="O1115" s="4"/>
      <c r="P1115" s="4"/>
      <c r="Q1115" s="4"/>
      <c r="R1115" s="4"/>
      <c r="S1115" s="4"/>
      <c r="T1115" s="4"/>
      <c r="U1115" s="4"/>
      <c r="V1115" s="4"/>
      <c r="W1115" s="4"/>
      <c r="X1115" s="4"/>
      <c r="Y1115" s="4"/>
      <c r="Z1115" s="4"/>
      <c r="AA1115" s="4"/>
    </row>
    <row r="1116" spans="13:27" ht="12.75">
      <c r="M1116" s="4"/>
      <c r="N1116" s="4"/>
      <c r="O1116" s="4"/>
      <c r="P1116" s="4"/>
      <c r="Q1116" s="4"/>
      <c r="R1116" s="4"/>
      <c r="S1116" s="4"/>
      <c r="T1116" s="4"/>
      <c r="U1116" s="4"/>
      <c r="V1116" s="4"/>
      <c r="W1116" s="4"/>
      <c r="X1116" s="4"/>
      <c r="Y1116" s="4"/>
      <c r="Z1116" s="4"/>
      <c r="AA1116" s="4"/>
    </row>
    <row r="1117" spans="13:27" ht="12.75">
      <c r="M1117" s="4"/>
      <c r="N1117" s="4"/>
      <c r="O1117" s="4"/>
      <c r="P1117" s="4"/>
      <c r="Q1117" s="4"/>
      <c r="R1117" s="4"/>
      <c r="S1117" s="4"/>
      <c r="T1117" s="4"/>
      <c r="U1117" s="4"/>
      <c r="V1117" s="4"/>
      <c r="W1117" s="4"/>
      <c r="X1117" s="4"/>
      <c r="Y1117" s="4"/>
      <c r="Z1117" s="4"/>
      <c r="AA1117" s="4"/>
    </row>
    <row r="1118" spans="13:27" ht="12.75">
      <c r="M1118" s="4"/>
      <c r="N1118" s="4"/>
      <c r="O1118" s="4"/>
      <c r="P1118" s="4"/>
      <c r="Q1118" s="4"/>
      <c r="R1118" s="4"/>
      <c r="S1118" s="4"/>
      <c r="T1118" s="4"/>
      <c r="U1118" s="4"/>
      <c r="V1118" s="4"/>
      <c r="W1118" s="4"/>
      <c r="X1118" s="4"/>
      <c r="Y1118" s="4"/>
      <c r="Z1118" s="4"/>
      <c r="AA1118" s="4"/>
    </row>
    <row r="1119" spans="13:27" ht="12.75">
      <c r="M1119" s="4"/>
      <c r="N1119" s="4"/>
      <c r="O1119" s="4"/>
      <c r="P1119" s="4"/>
      <c r="Q1119" s="4"/>
      <c r="R1119" s="4"/>
      <c r="S1119" s="4"/>
      <c r="T1119" s="4"/>
      <c r="U1119" s="4"/>
      <c r="V1119" s="4"/>
      <c r="W1119" s="4"/>
      <c r="X1119" s="4"/>
      <c r="Y1119" s="4"/>
      <c r="Z1119" s="4"/>
      <c r="AA1119" s="4"/>
    </row>
    <row r="1120" spans="13:27" ht="12.75">
      <c r="M1120" s="4"/>
      <c r="N1120" s="4"/>
      <c r="O1120" s="4"/>
      <c r="P1120" s="4"/>
      <c r="Q1120" s="4"/>
      <c r="R1120" s="4"/>
      <c r="S1120" s="4"/>
      <c r="T1120" s="4"/>
      <c r="U1120" s="4"/>
      <c r="V1120" s="4"/>
      <c r="W1120" s="4"/>
      <c r="X1120" s="4"/>
      <c r="Y1120" s="4"/>
      <c r="Z1120" s="4"/>
      <c r="AA1120" s="4"/>
    </row>
    <row r="1121" spans="13:27" ht="12.75">
      <c r="M1121" s="4"/>
      <c r="N1121" s="4"/>
      <c r="O1121" s="4"/>
      <c r="P1121" s="4"/>
      <c r="Q1121" s="4"/>
      <c r="R1121" s="4"/>
      <c r="S1121" s="4"/>
      <c r="T1121" s="4"/>
      <c r="U1121" s="4"/>
      <c r="V1121" s="4"/>
      <c r="W1121" s="4"/>
      <c r="X1121" s="4"/>
      <c r="Y1121" s="4"/>
      <c r="Z1121" s="4"/>
      <c r="AA1121" s="4"/>
    </row>
    <row r="1122" spans="13:27" ht="12.75">
      <c r="M1122" s="4"/>
      <c r="N1122" s="4"/>
      <c r="O1122" s="4"/>
      <c r="P1122" s="4"/>
      <c r="Q1122" s="4"/>
      <c r="R1122" s="4"/>
      <c r="S1122" s="4"/>
      <c r="T1122" s="4"/>
      <c r="U1122" s="4"/>
      <c r="V1122" s="4"/>
      <c r="W1122" s="4"/>
      <c r="X1122" s="4"/>
      <c r="Y1122" s="4"/>
      <c r="Z1122" s="4"/>
      <c r="AA1122" s="4"/>
    </row>
    <row r="1123" spans="13:27" ht="12.75">
      <c r="M1123" s="4"/>
      <c r="N1123" s="4"/>
      <c r="O1123" s="4"/>
      <c r="P1123" s="4"/>
      <c r="Q1123" s="4"/>
      <c r="R1123" s="4"/>
      <c r="S1123" s="4"/>
      <c r="T1123" s="4"/>
      <c r="U1123" s="4"/>
      <c r="V1123" s="4"/>
      <c r="W1123" s="4"/>
      <c r="X1123" s="4"/>
      <c r="Y1123" s="4"/>
      <c r="Z1123" s="4"/>
      <c r="AA1123" s="4"/>
    </row>
    <row r="1124" spans="13:27" ht="12.75">
      <c r="M1124" s="4"/>
      <c r="N1124" s="4"/>
      <c r="O1124" s="4"/>
      <c r="P1124" s="4"/>
      <c r="Q1124" s="4"/>
      <c r="R1124" s="4"/>
      <c r="S1124" s="4"/>
      <c r="T1124" s="4"/>
      <c r="U1124" s="4"/>
      <c r="V1124" s="4"/>
      <c r="W1124" s="4"/>
      <c r="X1124" s="4"/>
      <c r="Y1124" s="4"/>
      <c r="Z1124" s="4"/>
      <c r="AA1124" s="4"/>
    </row>
    <row r="1125" spans="13:27" ht="12.75">
      <c r="M1125" s="4"/>
      <c r="N1125" s="4"/>
      <c r="O1125" s="4"/>
      <c r="P1125" s="4"/>
      <c r="Q1125" s="4"/>
      <c r="R1125" s="4"/>
      <c r="S1125" s="4"/>
      <c r="T1125" s="4"/>
      <c r="U1125" s="4"/>
      <c r="V1125" s="4"/>
      <c r="W1125" s="4"/>
      <c r="X1125" s="4"/>
      <c r="Y1125" s="4"/>
      <c r="Z1125" s="4"/>
      <c r="AA1125" s="4"/>
    </row>
    <row r="1126" spans="13:27" ht="12.75">
      <c r="M1126" s="4"/>
      <c r="N1126" s="4"/>
      <c r="O1126" s="4"/>
      <c r="P1126" s="4"/>
      <c r="Q1126" s="4"/>
      <c r="R1126" s="4"/>
      <c r="S1126" s="4"/>
      <c r="T1126" s="4"/>
      <c r="U1126" s="4"/>
      <c r="V1126" s="4"/>
      <c r="W1126" s="4"/>
      <c r="X1126" s="4"/>
      <c r="Y1126" s="4"/>
      <c r="Z1126" s="4"/>
      <c r="AA1126" s="4"/>
    </row>
    <row r="1127" spans="13:27" ht="12.75">
      <c r="M1127" s="4"/>
      <c r="N1127" s="4"/>
      <c r="O1127" s="4"/>
      <c r="P1127" s="4"/>
      <c r="Q1127" s="4"/>
      <c r="R1127" s="4"/>
      <c r="S1127" s="4"/>
      <c r="T1127" s="4"/>
      <c r="U1127" s="4"/>
      <c r="V1127" s="4"/>
      <c r="W1127" s="4"/>
      <c r="X1127" s="4"/>
      <c r="Y1127" s="4"/>
      <c r="Z1127" s="4"/>
      <c r="AA1127" s="4"/>
    </row>
    <row r="1128" spans="13:27" ht="12.75">
      <c r="M1128" s="4"/>
      <c r="N1128" s="4"/>
      <c r="O1128" s="4"/>
      <c r="P1128" s="4"/>
      <c r="Q1128" s="4"/>
      <c r="R1128" s="4"/>
      <c r="S1128" s="4"/>
      <c r="T1128" s="4"/>
      <c r="U1128" s="4"/>
      <c r="V1128" s="4"/>
      <c r="W1128" s="4"/>
      <c r="X1128" s="4"/>
      <c r="Y1128" s="4"/>
      <c r="Z1128" s="4"/>
      <c r="AA1128" s="4"/>
    </row>
    <row r="1129" spans="13:27" ht="12.75">
      <c r="M1129" s="4"/>
      <c r="N1129" s="4"/>
      <c r="O1129" s="4"/>
      <c r="P1129" s="4"/>
      <c r="Q1129" s="4"/>
      <c r="R1129" s="4"/>
      <c r="S1129" s="4"/>
      <c r="T1129" s="4"/>
      <c r="U1129" s="4"/>
      <c r="V1129" s="4"/>
      <c r="W1129" s="4"/>
      <c r="X1129" s="4"/>
      <c r="Y1129" s="4"/>
      <c r="Z1129" s="4"/>
      <c r="AA1129" s="4"/>
    </row>
    <row r="1130" spans="13:27" ht="12.75">
      <c r="M1130" s="4"/>
      <c r="N1130" s="4"/>
      <c r="O1130" s="4"/>
      <c r="P1130" s="4"/>
      <c r="Q1130" s="4"/>
      <c r="R1130" s="4"/>
      <c r="S1130" s="4"/>
      <c r="T1130" s="4"/>
      <c r="U1130" s="4"/>
      <c r="V1130" s="4"/>
      <c r="W1130" s="4"/>
      <c r="X1130" s="4"/>
      <c r="Y1130" s="4"/>
      <c r="Z1130" s="4"/>
      <c r="AA1130" s="4"/>
    </row>
    <row r="1131" spans="13:27" ht="12.75">
      <c r="M1131" s="4"/>
      <c r="N1131" s="4"/>
      <c r="O1131" s="4"/>
      <c r="P1131" s="4"/>
      <c r="Q1131" s="4"/>
      <c r="R1131" s="4"/>
      <c r="S1131" s="4"/>
      <c r="T1131" s="4"/>
      <c r="U1131" s="4"/>
      <c r="V1131" s="4"/>
      <c r="W1131" s="4"/>
      <c r="X1131" s="4"/>
      <c r="Y1131" s="4"/>
      <c r="Z1131" s="4"/>
      <c r="AA1131" s="4"/>
    </row>
    <row r="1132" spans="13:27" ht="12.75">
      <c r="M1132" s="4"/>
      <c r="N1132" s="4"/>
      <c r="O1132" s="4"/>
      <c r="P1132" s="4"/>
      <c r="Q1132" s="4"/>
      <c r="R1132" s="4"/>
      <c r="S1132" s="4"/>
      <c r="T1132" s="4"/>
      <c r="U1132" s="4"/>
      <c r="V1132" s="4"/>
      <c r="W1132" s="4"/>
      <c r="X1132" s="4"/>
      <c r="Y1132" s="4"/>
      <c r="Z1132" s="4"/>
      <c r="AA1132" s="4"/>
    </row>
    <row r="1133" spans="13:27" ht="12.75">
      <c r="M1133" s="4"/>
      <c r="N1133" s="4"/>
      <c r="O1133" s="4"/>
      <c r="P1133" s="4"/>
      <c r="Q1133" s="4"/>
      <c r="R1133" s="4"/>
      <c r="S1133" s="4"/>
      <c r="T1133" s="4"/>
      <c r="U1133" s="4"/>
      <c r="V1133" s="4"/>
      <c r="W1133" s="4"/>
      <c r="X1133" s="4"/>
      <c r="Y1133" s="4"/>
      <c r="Z1133" s="4"/>
      <c r="AA1133" s="4"/>
    </row>
    <row r="1134" spans="13:27" ht="12.75">
      <c r="M1134" s="4"/>
      <c r="N1134" s="4"/>
      <c r="O1134" s="4"/>
      <c r="P1134" s="4"/>
      <c r="Q1134" s="4"/>
      <c r="R1134" s="4"/>
      <c r="S1134" s="4"/>
      <c r="T1134" s="4"/>
      <c r="U1134" s="4"/>
      <c r="V1134" s="4"/>
      <c r="W1134" s="4"/>
      <c r="X1134" s="4"/>
      <c r="Y1134" s="4"/>
      <c r="Z1134" s="4"/>
      <c r="AA1134" s="4"/>
    </row>
    <row r="1135" spans="13:27" ht="12.75">
      <c r="M1135" s="4"/>
      <c r="N1135" s="4"/>
      <c r="O1135" s="4"/>
      <c r="P1135" s="4"/>
      <c r="Q1135" s="4"/>
      <c r="R1135" s="4"/>
      <c r="S1135" s="4"/>
      <c r="T1135" s="4"/>
      <c r="U1135" s="4"/>
      <c r="V1135" s="4"/>
      <c r="W1135" s="4"/>
      <c r="X1135" s="4"/>
      <c r="Y1135" s="4"/>
      <c r="Z1135" s="4"/>
      <c r="AA1135" s="4"/>
    </row>
    <row r="1136" spans="13:27" ht="12.75">
      <c r="M1136" s="4"/>
      <c r="N1136" s="4"/>
      <c r="O1136" s="4"/>
      <c r="P1136" s="4"/>
      <c r="Q1136" s="4"/>
      <c r="R1136" s="4"/>
      <c r="S1136" s="4"/>
      <c r="T1136" s="4"/>
      <c r="U1136" s="4"/>
      <c r="V1136" s="4"/>
      <c r="W1136" s="4"/>
      <c r="X1136" s="4"/>
      <c r="Y1136" s="4"/>
      <c r="Z1136" s="4"/>
      <c r="AA1136" s="4"/>
    </row>
    <row r="1137" spans="13:27" ht="12.75">
      <c r="M1137" s="4"/>
      <c r="N1137" s="4"/>
      <c r="O1137" s="4"/>
      <c r="P1137" s="4"/>
      <c r="Q1137" s="4"/>
      <c r="R1137" s="4"/>
      <c r="S1137" s="4"/>
      <c r="T1137" s="4"/>
      <c r="U1137" s="4"/>
      <c r="V1137" s="4"/>
      <c r="W1137" s="4"/>
      <c r="X1137" s="4"/>
      <c r="Y1137" s="4"/>
      <c r="Z1137" s="4"/>
      <c r="AA1137" s="4"/>
    </row>
    <row r="1138" spans="13:27" ht="12.75">
      <c r="M1138" s="4"/>
      <c r="N1138" s="4"/>
      <c r="O1138" s="4"/>
      <c r="P1138" s="4"/>
      <c r="Q1138" s="4"/>
      <c r="R1138" s="4"/>
      <c r="S1138" s="4"/>
      <c r="T1138" s="4"/>
      <c r="U1138" s="4"/>
      <c r="V1138" s="4"/>
      <c r="W1138" s="4"/>
      <c r="X1138" s="4"/>
      <c r="Y1138" s="4"/>
      <c r="Z1138" s="4"/>
      <c r="AA1138" s="4"/>
    </row>
    <row r="1139" spans="13:27" ht="12.75">
      <c r="M1139" s="4"/>
      <c r="N1139" s="4"/>
      <c r="O1139" s="4"/>
      <c r="P1139" s="4"/>
      <c r="Q1139" s="4"/>
      <c r="R1139" s="4"/>
      <c r="S1139" s="4"/>
      <c r="T1139" s="4"/>
      <c r="U1139" s="4"/>
      <c r="V1139" s="4"/>
      <c r="W1139" s="4"/>
      <c r="X1139" s="4"/>
      <c r="Y1139" s="4"/>
      <c r="Z1139" s="4"/>
      <c r="AA1139" s="4"/>
    </row>
    <row r="1140" spans="13:27" ht="12.75">
      <c r="M1140" s="4"/>
      <c r="N1140" s="4"/>
      <c r="O1140" s="4"/>
      <c r="P1140" s="4"/>
      <c r="Q1140" s="4"/>
      <c r="R1140" s="4"/>
      <c r="S1140" s="4"/>
      <c r="T1140" s="4"/>
      <c r="U1140" s="4"/>
      <c r="V1140" s="4"/>
      <c r="W1140" s="4"/>
      <c r="X1140" s="4"/>
      <c r="Y1140" s="4"/>
      <c r="Z1140" s="4"/>
      <c r="AA1140" s="4"/>
    </row>
    <row r="1141" spans="13:27" ht="12.75">
      <c r="M1141" s="4"/>
      <c r="N1141" s="4"/>
      <c r="O1141" s="4"/>
      <c r="P1141" s="4"/>
      <c r="Q1141" s="4"/>
      <c r="R1141" s="4"/>
      <c r="S1141" s="4"/>
      <c r="T1141" s="4"/>
      <c r="U1141" s="4"/>
      <c r="V1141" s="4"/>
      <c r="W1141" s="4"/>
      <c r="X1141" s="4"/>
      <c r="Y1141" s="4"/>
      <c r="Z1141" s="4"/>
      <c r="AA1141" s="4"/>
    </row>
    <row r="1142" spans="13:27" ht="12.75">
      <c r="M1142" s="4"/>
      <c r="N1142" s="4"/>
      <c r="O1142" s="4"/>
      <c r="P1142" s="4"/>
      <c r="Q1142" s="4"/>
      <c r="R1142" s="4"/>
      <c r="S1142" s="4"/>
      <c r="T1142" s="4"/>
      <c r="U1142" s="4"/>
      <c r="V1142" s="4"/>
      <c r="W1142" s="4"/>
      <c r="X1142" s="4"/>
      <c r="Y1142" s="4"/>
      <c r="Z1142" s="4"/>
      <c r="AA1142" s="4"/>
    </row>
    <row r="1143" spans="13:27" ht="12.75">
      <c r="M1143" s="4"/>
      <c r="N1143" s="4"/>
      <c r="O1143" s="4"/>
      <c r="P1143" s="4"/>
      <c r="Q1143" s="4"/>
      <c r="R1143" s="4"/>
      <c r="S1143" s="4"/>
      <c r="T1143" s="4"/>
      <c r="U1143" s="4"/>
      <c r="V1143" s="4"/>
      <c r="W1143" s="4"/>
      <c r="X1143" s="4"/>
      <c r="Y1143" s="4"/>
      <c r="Z1143" s="4"/>
      <c r="AA1143" s="4"/>
    </row>
    <row r="1144" spans="13:27" ht="12.75">
      <c r="M1144" s="4"/>
      <c r="N1144" s="4"/>
      <c r="O1144" s="4"/>
      <c r="P1144" s="4"/>
      <c r="Q1144" s="4"/>
      <c r="R1144" s="4"/>
      <c r="S1144" s="4"/>
      <c r="T1144" s="4"/>
      <c r="U1144" s="4"/>
      <c r="V1144" s="4"/>
      <c r="W1144" s="4"/>
      <c r="X1144" s="4"/>
      <c r="Y1144" s="4"/>
      <c r="Z1144" s="4"/>
      <c r="AA1144" s="4"/>
    </row>
    <row r="1145" spans="13:27" ht="12.75">
      <c r="M1145" s="4"/>
      <c r="N1145" s="4"/>
      <c r="O1145" s="4"/>
      <c r="P1145" s="4"/>
      <c r="Q1145" s="4"/>
      <c r="R1145" s="4"/>
      <c r="S1145" s="4"/>
      <c r="T1145" s="4"/>
      <c r="U1145" s="4"/>
      <c r="V1145" s="4"/>
      <c r="W1145" s="4"/>
      <c r="X1145" s="4"/>
      <c r="Y1145" s="4"/>
      <c r="Z1145" s="4"/>
      <c r="AA1145" s="4"/>
    </row>
    <row r="1146" spans="13:27" ht="12.75">
      <c r="M1146" s="4"/>
      <c r="N1146" s="4"/>
      <c r="O1146" s="4"/>
      <c r="P1146" s="4"/>
      <c r="Q1146" s="4"/>
      <c r="R1146" s="4"/>
      <c r="S1146" s="4"/>
      <c r="T1146" s="4"/>
      <c r="U1146" s="4"/>
      <c r="V1146" s="4"/>
      <c r="W1146" s="4"/>
      <c r="X1146" s="4"/>
      <c r="Y1146" s="4"/>
      <c r="Z1146" s="4"/>
      <c r="AA1146" s="4"/>
    </row>
    <row r="1147" spans="13:27" ht="12.75">
      <c r="M1147" s="4"/>
      <c r="N1147" s="4"/>
      <c r="O1147" s="4"/>
      <c r="P1147" s="4"/>
      <c r="Q1147" s="4"/>
      <c r="R1147" s="4"/>
      <c r="S1147" s="4"/>
      <c r="T1147" s="4"/>
      <c r="U1147" s="4"/>
      <c r="V1147" s="4"/>
      <c r="W1147" s="4"/>
      <c r="X1147" s="4"/>
      <c r="Y1147" s="4"/>
      <c r="Z1147" s="4"/>
      <c r="AA1147" s="4"/>
    </row>
    <row r="1148" spans="13:27" ht="12.75">
      <c r="M1148" s="4"/>
      <c r="N1148" s="4"/>
      <c r="O1148" s="4"/>
      <c r="P1148" s="4"/>
      <c r="Q1148" s="4"/>
      <c r="R1148" s="4"/>
      <c r="S1148" s="4"/>
      <c r="T1148" s="4"/>
      <c r="U1148" s="4"/>
      <c r="V1148" s="4"/>
      <c r="W1148" s="4"/>
      <c r="X1148" s="4"/>
      <c r="Y1148" s="4"/>
      <c r="Z1148" s="4"/>
      <c r="AA1148" s="4"/>
    </row>
    <row r="1149" spans="13:27" ht="12.75">
      <c r="M1149" s="4"/>
      <c r="N1149" s="4"/>
      <c r="O1149" s="4"/>
      <c r="P1149" s="4"/>
      <c r="Q1149" s="4"/>
      <c r="R1149" s="4"/>
      <c r="S1149" s="4"/>
      <c r="T1149" s="4"/>
      <c r="U1149" s="4"/>
      <c r="V1149" s="4"/>
      <c r="W1149" s="4"/>
      <c r="X1149" s="4"/>
      <c r="Y1149" s="4"/>
      <c r="Z1149" s="4"/>
      <c r="AA1149" s="4"/>
    </row>
    <row r="1150" spans="13:27" ht="12.75">
      <c r="M1150" s="4"/>
      <c r="N1150" s="4"/>
      <c r="O1150" s="4"/>
      <c r="P1150" s="4"/>
      <c r="Q1150" s="4"/>
      <c r="R1150" s="4"/>
      <c r="S1150" s="4"/>
      <c r="T1150" s="4"/>
      <c r="U1150" s="4"/>
      <c r="V1150" s="4"/>
      <c r="W1150" s="4"/>
      <c r="X1150" s="4"/>
      <c r="Y1150" s="4"/>
      <c r="Z1150" s="4"/>
      <c r="AA1150" s="4"/>
    </row>
    <row r="1151" spans="13:27" ht="12.75">
      <c r="M1151" s="4"/>
      <c r="N1151" s="4"/>
      <c r="O1151" s="4"/>
      <c r="P1151" s="4"/>
      <c r="Q1151" s="4"/>
      <c r="R1151" s="4"/>
      <c r="S1151" s="4"/>
      <c r="T1151" s="4"/>
      <c r="U1151" s="4"/>
      <c r="V1151" s="4"/>
      <c r="W1151" s="4"/>
      <c r="X1151" s="4"/>
      <c r="Y1151" s="4"/>
      <c r="Z1151" s="4"/>
      <c r="AA1151" s="4"/>
    </row>
    <row r="1152" spans="13:27" ht="12.75">
      <c r="M1152" s="4"/>
      <c r="N1152" s="4"/>
      <c r="O1152" s="4"/>
      <c r="P1152" s="4"/>
      <c r="Q1152" s="4"/>
      <c r="R1152" s="4"/>
      <c r="S1152" s="4"/>
      <c r="T1152" s="4"/>
      <c r="U1152" s="4"/>
      <c r="V1152" s="4"/>
      <c r="W1152" s="4"/>
      <c r="X1152" s="4"/>
      <c r="Y1152" s="4"/>
      <c r="Z1152" s="4"/>
      <c r="AA1152" s="4"/>
    </row>
    <row r="1153" spans="13:27" ht="12.75">
      <c r="M1153" s="4"/>
      <c r="N1153" s="4"/>
      <c r="O1153" s="4"/>
      <c r="P1153" s="4"/>
      <c r="Q1153" s="4"/>
      <c r="R1153" s="4"/>
      <c r="S1153" s="4"/>
      <c r="T1153" s="4"/>
      <c r="U1153" s="4"/>
      <c r="V1153" s="4"/>
      <c r="W1153" s="4"/>
      <c r="X1153" s="4"/>
      <c r="Y1153" s="4"/>
      <c r="Z1153" s="4"/>
      <c r="AA1153" s="4"/>
    </row>
    <row r="1154" spans="13:27" ht="12.75">
      <c r="M1154" s="4"/>
      <c r="N1154" s="4"/>
      <c r="O1154" s="4"/>
      <c r="P1154" s="4"/>
      <c r="Q1154" s="4"/>
      <c r="R1154" s="4"/>
      <c r="S1154" s="4"/>
      <c r="T1154" s="4"/>
      <c r="U1154" s="4"/>
      <c r="V1154" s="4"/>
      <c r="W1154" s="4"/>
      <c r="X1154" s="4"/>
      <c r="Y1154" s="4"/>
      <c r="Z1154" s="4"/>
      <c r="AA1154" s="4"/>
    </row>
    <row r="1155" spans="13:27" ht="12.75">
      <c r="M1155" s="4"/>
      <c r="N1155" s="4"/>
      <c r="O1155" s="4"/>
      <c r="P1155" s="4"/>
      <c r="Q1155" s="4"/>
      <c r="R1155" s="4"/>
      <c r="S1155" s="4"/>
      <c r="T1155" s="4"/>
      <c r="U1155" s="4"/>
      <c r="V1155" s="4"/>
      <c r="W1155" s="4"/>
      <c r="X1155" s="4"/>
      <c r="Y1155" s="4"/>
      <c r="Z1155" s="4"/>
      <c r="AA1155" s="4"/>
    </row>
    <row r="1156" spans="13:27" ht="12.75">
      <c r="M1156" s="4"/>
      <c r="N1156" s="4"/>
      <c r="O1156" s="4"/>
      <c r="P1156" s="4"/>
      <c r="Q1156" s="4"/>
      <c r="R1156" s="4"/>
      <c r="S1156" s="4"/>
      <c r="T1156" s="4"/>
      <c r="U1156" s="4"/>
      <c r="V1156" s="4"/>
      <c r="W1156" s="4"/>
      <c r="X1156" s="4"/>
      <c r="Y1156" s="4"/>
      <c r="Z1156" s="4"/>
      <c r="AA1156" s="4"/>
    </row>
    <row r="1157" spans="13:27" ht="12.75">
      <c r="M1157" s="4"/>
      <c r="N1157" s="4"/>
      <c r="O1157" s="4"/>
      <c r="P1157" s="4"/>
      <c r="Q1157" s="4"/>
      <c r="R1157" s="4"/>
      <c r="S1157" s="4"/>
      <c r="T1157" s="4"/>
      <c r="U1157" s="4"/>
      <c r="V1157" s="4"/>
      <c r="W1157" s="4"/>
      <c r="X1157" s="4"/>
      <c r="Y1157" s="4"/>
      <c r="Z1157" s="4"/>
      <c r="AA1157" s="4"/>
    </row>
    <row r="1158" spans="13:27" ht="12.75">
      <c r="M1158" s="4"/>
      <c r="N1158" s="4"/>
      <c r="O1158" s="4"/>
      <c r="P1158" s="4"/>
      <c r="Q1158" s="4"/>
      <c r="R1158" s="4"/>
      <c r="S1158" s="4"/>
      <c r="T1158" s="4"/>
      <c r="U1158" s="4"/>
      <c r="V1158" s="4"/>
      <c r="W1158" s="4"/>
      <c r="X1158" s="4"/>
      <c r="Y1158" s="4"/>
      <c r="Z1158" s="4"/>
      <c r="AA1158" s="4"/>
    </row>
    <row r="1159" spans="13:27" ht="12.75">
      <c r="M1159" s="4"/>
      <c r="N1159" s="4"/>
      <c r="O1159" s="4"/>
      <c r="P1159" s="4"/>
      <c r="Q1159" s="4"/>
      <c r="R1159" s="4"/>
      <c r="S1159" s="4"/>
      <c r="T1159" s="4"/>
      <c r="U1159" s="4"/>
      <c r="V1159" s="4"/>
      <c r="W1159" s="4"/>
      <c r="X1159" s="4"/>
      <c r="Y1159" s="4"/>
      <c r="Z1159" s="4"/>
      <c r="AA1159" s="4"/>
    </row>
    <row r="1160" spans="13:27" ht="12.75">
      <c r="M1160" s="4"/>
      <c r="N1160" s="4"/>
      <c r="O1160" s="4"/>
      <c r="P1160" s="4"/>
      <c r="Q1160" s="4"/>
      <c r="R1160" s="4"/>
      <c r="S1160" s="4"/>
      <c r="T1160" s="4"/>
      <c r="U1160" s="4"/>
      <c r="V1160" s="4"/>
      <c r="W1160" s="4"/>
      <c r="X1160" s="4"/>
      <c r="Y1160" s="4"/>
      <c r="Z1160" s="4"/>
      <c r="AA1160" s="4"/>
    </row>
    <row r="1161" spans="13:27" ht="12.75">
      <c r="M1161" s="4"/>
      <c r="N1161" s="4"/>
      <c r="O1161" s="4"/>
      <c r="P1161" s="4"/>
      <c r="Q1161" s="4"/>
      <c r="R1161" s="4"/>
      <c r="S1161" s="4"/>
      <c r="T1161" s="4"/>
      <c r="U1161" s="4"/>
      <c r="V1161" s="4"/>
      <c r="W1161" s="4"/>
      <c r="X1161" s="4"/>
      <c r="Y1161" s="4"/>
      <c r="Z1161" s="4"/>
      <c r="AA1161" s="4"/>
    </row>
    <row r="1162" spans="13:27" ht="12.75">
      <c r="M1162" s="4"/>
      <c r="N1162" s="4"/>
      <c r="O1162" s="4"/>
      <c r="P1162" s="4"/>
      <c r="Q1162" s="4"/>
      <c r="R1162" s="4"/>
      <c r="S1162" s="4"/>
      <c r="T1162" s="4"/>
      <c r="U1162" s="4"/>
      <c r="V1162" s="4"/>
      <c r="W1162" s="4"/>
      <c r="X1162" s="4"/>
      <c r="Y1162" s="4"/>
      <c r="Z1162" s="4"/>
      <c r="AA1162" s="4"/>
    </row>
    <row r="1163" spans="13:27" ht="12.75">
      <c r="M1163" s="4"/>
      <c r="N1163" s="4"/>
      <c r="O1163" s="4"/>
      <c r="P1163" s="4"/>
      <c r="Q1163" s="4"/>
      <c r="R1163" s="4"/>
      <c r="S1163" s="4"/>
      <c r="T1163" s="4"/>
      <c r="U1163" s="4"/>
      <c r="V1163" s="4"/>
      <c r="W1163" s="4"/>
      <c r="X1163" s="4"/>
      <c r="Y1163" s="4"/>
      <c r="Z1163" s="4"/>
      <c r="AA1163" s="4"/>
    </row>
    <row r="1164" spans="13:27" ht="12.75">
      <c r="M1164" s="4"/>
      <c r="N1164" s="4"/>
      <c r="O1164" s="4"/>
      <c r="P1164" s="4"/>
      <c r="Q1164" s="4"/>
      <c r="R1164" s="4"/>
      <c r="S1164" s="4"/>
      <c r="T1164" s="4"/>
      <c r="U1164" s="4"/>
      <c r="V1164" s="4"/>
      <c r="W1164" s="4"/>
      <c r="X1164" s="4"/>
      <c r="Y1164" s="4"/>
      <c r="Z1164" s="4"/>
      <c r="AA1164" s="4"/>
    </row>
    <row r="1165" spans="13:27" ht="12.75">
      <c r="M1165" s="4"/>
      <c r="N1165" s="4"/>
      <c r="O1165" s="4"/>
      <c r="P1165" s="4"/>
      <c r="Q1165" s="4"/>
      <c r="R1165" s="4"/>
      <c r="S1165" s="4"/>
      <c r="T1165" s="4"/>
      <c r="U1165" s="4"/>
      <c r="V1165" s="4"/>
      <c r="W1165" s="4"/>
      <c r="X1165" s="4"/>
      <c r="Y1165" s="4"/>
      <c r="Z1165" s="4"/>
      <c r="AA1165" s="4"/>
    </row>
    <row r="1166" spans="13:27" ht="12.75">
      <c r="M1166" s="4"/>
      <c r="N1166" s="4"/>
      <c r="O1166" s="4"/>
      <c r="P1166" s="4"/>
      <c r="Q1166" s="4"/>
      <c r="R1166" s="4"/>
      <c r="S1166" s="4"/>
      <c r="T1166" s="4"/>
      <c r="U1166" s="4"/>
      <c r="V1166" s="4"/>
      <c r="W1166" s="4"/>
      <c r="X1166" s="4"/>
      <c r="Y1166" s="4"/>
      <c r="Z1166" s="4"/>
      <c r="AA1166" s="4"/>
    </row>
    <row r="1167" spans="13:27" ht="12.75">
      <c r="M1167" s="4"/>
      <c r="N1167" s="4"/>
      <c r="O1167" s="4"/>
      <c r="P1167" s="4"/>
      <c r="Q1167" s="4"/>
      <c r="R1167" s="4"/>
      <c r="S1167" s="4"/>
      <c r="T1167" s="4"/>
      <c r="U1167" s="4"/>
      <c r="V1167" s="4"/>
      <c r="W1167" s="4"/>
      <c r="X1167" s="4"/>
      <c r="Y1167" s="4"/>
      <c r="Z1167" s="4"/>
      <c r="AA1167" s="4"/>
    </row>
    <row r="1168" spans="13:27" ht="12.75">
      <c r="M1168" s="4"/>
      <c r="N1168" s="4"/>
      <c r="O1168" s="4"/>
      <c r="P1168" s="4"/>
      <c r="Q1168" s="4"/>
      <c r="R1168" s="4"/>
      <c r="S1168" s="4"/>
      <c r="T1168" s="4"/>
      <c r="U1168" s="4"/>
      <c r="V1168" s="4"/>
      <c r="W1168" s="4"/>
      <c r="X1168" s="4"/>
      <c r="Y1168" s="4"/>
      <c r="Z1168" s="4"/>
      <c r="AA1168" s="4"/>
    </row>
    <row r="1169" spans="13:27" ht="12.75">
      <c r="M1169" s="4"/>
      <c r="N1169" s="4"/>
      <c r="O1169" s="4"/>
      <c r="P1169" s="4"/>
      <c r="Q1169" s="4"/>
      <c r="R1169" s="4"/>
      <c r="S1169" s="4"/>
      <c r="T1169" s="4"/>
      <c r="U1169" s="4"/>
      <c r="V1169" s="4"/>
      <c r="W1169" s="4"/>
      <c r="X1169" s="4"/>
      <c r="Y1169" s="4"/>
      <c r="Z1169" s="4"/>
      <c r="AA1169" s="4"/>
    </row>
    <row r="1170" spans="13:27" ht="12.75">
      <c r="M1170" s="4"/>
      <c r="N1170" s="4"/>
      <c r="O1170" s="4"/>
      <c r="P1170" s="4"/>
      <c r="Q1170" s="4"/>
      <c r="R1170" s="4"/>
      <c r="S1170" s="4"/>
      <c r="T1170" s="4"/>
      <c r="U1170" s="4"/>
      <c r="V1170" s="4"/>
      <c r="W1170" s="4"/>
      <c r="X1170" s="4"/>
      <c r="Y1170" s="4"/>
      <c r="Z1170" s="4"/>
      <c r="AA1170" s="4"/>
    </row>
    <row r="1171" spans="13:27" ht="12.75">
      <c r="M1171" s="4"/>
      <c r="N1171" s="4"/>
      <c r="O1171" s="4"/>
      <c r="P1171" s="4"/>
      <c r="Q1171" s="4"/>
      <c r="R1171" s="4"/>
      <c r="S1171" s="4"/>
      <c r="T1171" s="4"/>
      <c r="U1171" s="4"/>
      <c r="V1171" s="4"/>
      <c r="W1171" s="4"/>
      <c r="X1171" s="4"/>
      <c r="Y1171" s="4"/>
      <c r="Z1171" s="4"/>
      <c r="AA1171" s="4"/>
    </row>
    <row r="1172" spans="13:27" ht="12.75">
      <c r="M1172" s="4"/>
      <c r="N1172" s="4"/>
      <c r="O1172" s="4"/>
      <c r="P1172" s="4"/>
      <c r="Q1172" s="4"/>
      <c r="R1172" s="4"/>
      <c r="S1172" s="4"/>
      <c r="T1172" s="4"/>
      <c r="U1172" s="4"/>
      <c r="V1172" s="4"/>
      <c r="W1172" s="4"/>
      <c r="X1172" s="4"/>
      <c r="Y1172" s="4"/>
      <c r="Z1172" s="4"/>
      <c r="AA1172" s="4"/>
    </row>
    <row r="1173" spans="13:27" ht="12.75">
      <c r="M1173" s="4"/>
      <c r="N1173" s="4"/>
      <c r="O1173" s="4"/>
      <c r="P1173" s="4"/>
      <c r="Q1173" s="4"/>
      <c r="R1173" s="4"/>
      <c r="S1173" s="4"/>
      <c r="T1173" s="4"/>
      <c r="U1173" s="4"/>
      <c r="V1173" s="4"/>
      <c r="W1173" s="4"/>
      <c r="X1173" s="4"/>
      <c r="Y1173" s="4"/>
      <c r="Z1173" s="4"/>
      <c r="AA1173" s="4"/>
    </row>
    <row r="1174" spans="13:27" ht="12.75">
      <c r="M1174" s="4"/>
      <c r="N1174" s="4"/>
      <c r="O1174" s="4"/>
      <c r="P1174" s="4"/>
      <c r="Q1174" s="4"/>
      <c r="R1174" s="4"/>
      <c r="S1174" s="4"/>
      <c r="T1174" s="4"/>
      <c r="U1174" s="4"/>
      <c r="V1174" s="4"/>
      <c r="W1174" s="4"/>
      <c r="X1174" s="4"/>
      <c r="Y1174" s="4"/>
      <c r="Z1174" s="4"/>
      <c r="AA1174" s="4"/>
    </row>
    <row r="1175" spans="13:27" ht="12.75">
      <c r="M1175" s="4"/>
      <c r="N1175" s="4"/>
      <c r="O1175" s="4"/>
      <c r="P1175" s="4"/>
      <c r="Q1175" s="4"/>
      <c r="R1175" s="4"/>
      <c r="S1175" s="4"/>
      <c r="T1175" s="4"/>
      <c r="U1175" s="4"/>
      <c r="V1175" s="4"/>
      <c r="W1175" s="4"/>
      <c r="X1175" s="4"/>
      <c r="Y1175" s="4"/>
      <c r="Z1175" s="4"/>
      <c r="AA1175" s="4"/>
    </row>
    <row r="1176" spans="13:27" ht="12.75">
      <c r="M1176" s="4"/>
      <c r="N1176" s="4"/>
      <c r="O1176" s="4"/>
      <c r="P1176" s="4"/>
      <c r="Q1176" s="4"/>
      <c r="R1176" s="4"/>
      <c r="S1176" s="4"/>
      <c r="T1176" s="4"/>
      <c r="U1176" s="4"/>
      <c r="V1176" s="4"/>
      <c r="W1176" s="4"/>
      <c r="X1176" s="4"/>
      <c r="Y1176" s="4"/>
      <c r="Z1176" s="4"/>
      <c r="AA1176" s="4"/>
    </row>
    <row r="1177" spans="13:27" ht="12.75">
      <c r="M1177" s="4"/>
      <c r="N1177" s="4"/>
      <c r="O1177" s="4"/>
      <c r="P1177" s="4"/>
      <c r="Q1177" s="4"/>
      <c r="R1177" s="4"/>
      <c r="S1177" s="4"/>
      <c r="T1177" s="4"/>
      <c r="U1177" s="4"/>
      <c r="V1177" s="4"/>
      <c r="W1177" s="4"/>
      <c r="X1177" s="4"/>
      <c r="Y1177" s="4"/>
      <c r="Z1177" s="4"/>
      <c r="AA1177" s="4"/>
    </row>
    <row r="1178" spans="13:27" ht="12.75">
      <c r="M1178" s="4"/>
      <c r="N1178" s="4"/>
      <c r="O1178" s="4"/>
      <c r="P1178" s="4"/>
      <c r="Q1178" s="4"/>
      <c r="R1178" s="4"/>
      <c r="S1178" s="4"/>
      <c r="T1178" s="4"/>
      <c r="U1178" s="4"/>
      <c r="V1178" s="4"/>
      <c r="W1178" s="4"/>
      <c r="X1178" s="4"/>
      <c r="Y1178" s="4"/>
      <c r="Z1178" s="4"/>
      <c r="AA1178" s="4"/>
    </row>
    <row r="1179" spans="13:27" ht="12.75">
      <c r="M1179" s="4"/>
      <c r="N1179" s="4"/>
      <c r="O1179" s="4"/>
      <c r="P1179" s="4"/>
      <c r="Q1179" s="4"/>
      <c r="R1179" s="4"/>
      <c r="S1179" s="4"/>
      <c r="T1179" s="4"/>
      <c r="U1179" s="4"/>
      <c r="V1179" s="4"/>
      <c r="W1179" s="4"/>
      <c r="X1179" s="4"/>
      <c r="Y1179" s="4"/>
      <c r="Z1179" s="4"/>
      <c r="AA1179" s="4"/>
    </row>
    <row r="1180" spans="13:27" ht="12.75">
      <c r="M1180" s="4"/>
      <c r="N1180" s="4"/>
      <c r="O1180" s="4"/>
      <c r="P1180" s="4"/>
      <c r="Q1180" s="4"/>
      <c r="R1180" s="4"/>
      <c r="S1180" s="4"/>
      <c r="T1180" s="4"/>
      <c r="U1180" s="4"/>
      <c r="V1180" s="4"/>
      <c r="W1180" s="4"/>
      <c r="X1180" s="4"/>
      <c r="Y1180" s="4"/>
      <c r="Z1180" s="4"/>
      <c r="AA1180" s="4"/>
    </row>
    <row r="1181" spans="13:27" ht="12.75">
      <c r="M1181" s="4"/>
      <c r="N1181" s="4"/>
      <c r="O1181" s="4"/>
      <c r="P1181" s="4"/>
      <c r="Q1181" s="4"/>
      <c r="R1181" s="4"/>
      <c r="S1181" s="4"/>
      <c r="T1181" s="4"/>
      <c r="U1181" s="4"/>
      <c r="V1181" s="4"/>
      <c r="W1181" s="4"/>
      <c r="X1181" s="4"/>
      <c r="Y1181" s="4"/>
      <c r="Z1181" s="4"/>
      <c r="AA1181" s="4"/>
    </row>
    <row r="1182" spans="13:27" ht="12.75">
      <c r="M1182" s="4"/>
      <c r="N1182" s="4"/>
      <c r="O1182" s="4"/>
      <c r="P1182" s="4"/>
      <c r="Q1182" s="4"/>
      <c r="R1182" s="4"/>
      <c r="S1182" s="4"/>
      <c r="T1182" s="4"/>
      <c r="U1182" s="4"/>
      <c r="V1182" s="4"/>
      <c r="W1182" s="4"/>
      <c r="X1182" s="4"/>
      <c r="Y1182" s="4"/>
      <c r="Z1182" s="4"/>
      <c r="AA1182" s="4"/>
    </row>
    <row r="1183" spans="13:27" ht="12.75">
      <c r="M1183" s="4"/>
      <c r="N1183" s="4"/>
      <c r="O1183" s="4"/>
      <c r="P1183" s="4"/>
      <c r="Q1183" s="4"/>
      <c r="R1183" s="4"/>
      <c r="S1183" s="4"/>
      <c r="T1183" s="4"/>
      <c r="U1183" s="4"/>
      <c r="V1183" s="4"/>
      <c r="W1183" s="4"/>
      <c r="X1183" s="4"/>
      <c r="Y1183" s="4"/>
      <c r="Z1183" s="4"/>
      <c r="AA1183" s="4"/>
    </row>
    <row r="1184" spans="13:27" ht="12.75">
      <c r="M1184" s="4"/>
      <c r="N1184" s="4"/>
      <c r="O1184" s="4"/>
      <c r="P1184" s="4"/>
      <c r="Q1184" s="4"/>
      <c r="R1184" s="4"/>
      <c r="S1184" s="4"/>
      <c r="T1184" s="4"/>
      <c r="U1184" s="4"/>
      <c r="V1184" s="4"/>
      <c r="W1184" s="4"/>
      <c r="X1184" s="4"/>
      <c r="Y1184" s="4"/>
      <c r="Z1184" s="4"/>
      <c r="AA1184" s="4"/>
    </row>
    <row r="1185" spans="13:27" ht="12.75">
      <c r="M1185" s="4"/>
      <c r="N1185" s="4"/>
      <c r="O1185" s="4"/>
      <c r="P1185" s="4"/>
      <c r="Q1185" s="4"/>
      <c r="R1185" s="4"/>
      <c r="S1185" s="4"/>
      <c r="T1185" s="4"/>
      <c r="U1185" s="4"/>
      <c r="V1185" s="4"/>
      <c r="W1185" s="4"/>
      <c r="X1185" s="4"/>
      <c r="Y1185" s="4"/>
      <c r="Z1185" s="4"/>
      <c r="AA1185" s="4"/>
    </row>
    <row r="1186" spans="13:27" ht="12.75">
      <c r="M1186" s="4"/>
      <c r="N1186" s="4"/>
      <c r="O1186" s="4"/>
      <c r="P1186" s="4"/>
      <c r="Q1186" s="4"/>
      <c r="R1186" s="4"/>
      <c r="S1186" s="4"/>
      <c r="T1186" s="4"/>
      <c r="U1186" s="4"/>
      <c r="V1186" s="4"/>
      <c r="W1186" s="4"/>
      <c r="X1186" s="4"/>
      <c r="Y1186" s="4"/>
      <c r="Z1186" s="4"/>
      <c r="AA1186" s="4"/>
    </row>
    <row r="1187" spans="13:27" ht="12.75">
      <c r="M1187" s="4"/>
      <c r="N1187" s="4"/>
      <c r="O1187" s="4"/>
      <c r="P1187" s="4"/>
      <c r="Q1187" s="4"/>
      <c r="R1187" s="4"/>
      <c r="S1187" s="4"/>
      <c r="T1187" s="4"/>
      <c r="U1187" s="4"/>
      <c r="V1187" s="4"/>
      <c r="W1187" s="4"/>
      <c r="X1187" s="4"/>
      <c r="Y1187" s="4"/>
      <c r="Z1187" s="4"/>
      <c r="AA1187" s="4"/>
    </row>
    <row r="1188" spans="13:27" ht="12.75">
      <c r="M1188" s="4"/>
      <c r="N1188" s="4"/>
      <c r="O1188" s="4"/>
      <c r="P1188" s="4"/>
      <c r="Q1188" s="4"/>
      <c r="R1188" s="4"/>
      <c r="S1188" s="4"/>
      <c r="T1188" s="4"/>
      <c r="U1188" s="4"/>
      <c r="V1188" s="4"/>
      <c r="W1188" s="4"/>
      <c r="X1188" s="4"/>
      <c r="Y1188" s="4"/>
      <c r="Z1188" s="4"/>
      <c r="AA1188" s="4"/>
    </row>
    <row r="1189" spans="13:27" ht="12.75">
      <c r="M1189" s="4"/>
      <c r="N1189" s="4"/>
      <c r="O1189" s="4"/>
      <c r="P1189" s="4"/>
      <c r="Q1189" s="4"/>
      <c r="R1189" s="4"/>
      <c r="S1189" s="4"/>
      <c r="T1189" s="4"/>
      <c r="U1189" s="4"/>
      <c r="V1189" s="4"/>
      <c r="W1189" s="4"/>
      <c r="X1189" s="4"/>
      <c r="Y1189" s="4"/>
      <c r="Z1189" s="4"/>
      <c r="AA1189" s="4"/>
    </row>
    <row r="1190" spans="13:27" ht="12.75">
      <c r="M1190" s="4"/>
      <c r="N1190" s="4"/>
      <c r="O1190" s="4"/>
      <c r="P1190" s="4"/>
      <c r="Q1190" s="4"/>
      <c r="R1190" s="4"/>
      <c r="S1190" s="4"/>
      <c r="T1190" s="4"/>
      <c r="U1190" s="4"/>
      <c r="V1190" s="4"/>
      <c r="W1190" s="4"/>
      <c r="X1190" s="4"/>
      <c r="Y1190" s="4"/>
      <c r="Z1190" s="4"/>
      <c r="AA1190" s="4"/>
    </row>
    <row r="1191" spans="13:27" ht="12.75">
      <c r="M1191" s="4"/>
      <c r="N1191" s="4"/>
      <c r="O1191" s="4"/>
      <c r="P1191" s="4"/>
      <c r="Q1191" s="4"/>
      <c r="R1191" s="4"/>
      <c r="S1191" s="4"/>
      <c r="T1191" s="4"/>
      <c r="U1191" s="4"/>
      <c r="V1191" s="4"/>
      <c r="W1191" s="4"/>
      <c r="X1191" s="4"/>
      <c r="Y1191" s="4"/>
      <c r="Z1191" s="4"/>
      <c r="AA1191" s="4"/>
    </row>
    <row r="1192" spans="13:27" ht="12.75">
      <c r="M1192" s="4"/>
      <c r="N1192" s="4"/>
      <c r="O1192" s="4"/>
      <c r="P1192" s="4"/>
      <c r="Q1192" s="4"/>
      <c r="R1192" s="4"/>
      <c r="S1192" s="4"/>
      <c r="T1192" s="4"/>
      <c r="U1192" s="4"/>
      <c r="V1192" s="4"/>
      <c r="W1192" s="4"/>
      <c r="X1192" s="4"/>
      <c r="Y1192" s="4"/>
      <c r="Z1192" s="4"/>
      <c r="AA1192" s="4"/>
    </row>
    <row r="1193" spans="13:27" ht="12.75">
      <c r="M1193" s="4"/>
      <c r="N1193" s="4"/>
      <c r="O1193" s="4"/>
      <c r="P1193" s="4"/>
      <c r="Q1193" s="4"/>
      <c r="R1193" s="4"/>
      <c r="S1193" s="4"/>
      <c r="T1193" s="4"/>
      <c r="U1193" s="4"/>
      <c r="V1193" s="4"/>
      <c r="W1193" s="4"/>
      <c r="X1193" s="4"/>
      <c r="Y1193" s="4"/>
      <c r="Z1193" s="4"/>
      <c r="AA1193" s="4"/>
    </row>
    <row r="1194" spans="13:27" ht="12.75">
      <c r="M1194" s="4"/>
      <c r="N1194" s="4"/>
      <c r="O1194" s="4"/>
      <c r="P1194" s="4"/>
      <c r="Q1194" s="4"/>
      <c r="R1194" s="4"/>
      <c r="S1194" s="4"/>
      <c r="T1194" s="4"/>
      <c r="U1194" s="4"/>
      <c r="V1194" s="4"/>
      <c r="W1194" s="4"/>
      <c r="X1194" s="4"/>
      <c r="Y1194" s="4"/>
      <c r="Z1194" s="4"/>
      <c r="AA1194" s="4"/>
    </row>
    <row r="1195" spans="13:27" ht="12.75">
      <c r="M1195" s="4"/>
      <c r="N1195" s="4"/>
      <c r="O1195" s="4"/>
      <c r="P1195" s="4"/>
      <c r="Q1195" s="4"/>
      <c r="R1195" s="4"/>
      <c r="S1195" s="4"/>
      <c r="T1195" s="4"/>
      <c r="U1195" s="4"/>
      <c r="V1195" s="4"/>
      <c r="W1195" s="4"/>
      <c r="X1195" s="4"/>
      <c r="Y1195" s="4"/>
      <c r="Z1195" s="4"/>
      <c r="AA1195" s="4"/>
    </row>
    <row r="1196" spans="13:27" ht="12.75">
      <c r="M1196" s="4"/>
      <c r="N1196" s="4"/>
      <c r="O1196" s="4"/>
      <c r="P1196" s="4"/>
      <c r="Q1196" s="4"/>
      <c r="R1196" s="4"/>
      <c r="S1196" s="4"/>
      <c r="T1196" s="4"/>
      <c r="U1196" s="4"/>
      <c r="V1196" s="4"/>
      <c r="W1196" s="4"/>
      <c r="X1196" s="4"/>
      <c r="Y1196" s="4"/>
      <c r="Z1196" s="4"/>
      <c r="AA1196" s="4"/>
    </row>
    <row r="1197" spans="13:27" ht="12.75">
      <c r="M1197" s="4"/>
      <c r="N1197" s="4"/>
      <c r="O1197" s="4"/>
      <c r="P1197" s="4"/>
      <c r="Q1197" s="4"/>
      <c r="R1197" s="4"/>
      <c r="S1197" s="4"/>
      <c r="T1197" s="4"/>
      <c r="U1197" s="4"/>
      <c r="V1197" s="4"/>
      <c r="W1197" s="4"/>
      <c r="X1197" s="4"/>
      <c r="Y1197" s="4"/>
      <c r="Z1197" s="4"/>
      <c r="AA1197" s="4"/>
    </row>
    <row r="1198" spans="13:27" ht="12.75">
      <c r="M1198" s="4"/>
      <c r="N1198" s="4"/>
      <c r="O1198" s="4"/>
      <c r="P1198" s="4"/>
      <c r="Q1198" s="4"/>
      <c r="R1198" s="4"/>
      <c r="S1198" s="4"/>
      <c r="T1198" s="4"/>
      <c r="U1198" s="4"/>
      <c r="V1198" s="4"/>
      <c r="W1198" s="4"/>
      <c r="X1198" s="4"/>
      <c r="Y1198" s="4"/>
      <c r="Z1198" s="4"/>
      <c r="AA1198" s="4"/>
    </row>
    <row r="1199" spans="13:27" ht="12.75">
      <c r="M1199" s="4"/>
      <c r="N1199" s="4"/>
      <c r="O1199" s="4"/>
      <c r="P1199" s="4"/>
      <c r="Q1199" s="4"/>
      <c r="R1199" s="4"/>
      <c r="S1199" s="4"/>
      <c r="T1199" s="4"/>
      <c r="U1199" s="4"/>
      <c r="V1199" s="4"/>
      <c r="W1199" s="4"/>
      <c r="X1199" s="4"/>
      <c r="Y1199" s="4"/>
      <c r="Z1199" s="4"/>
      <c r="AA1199" s="4"/>
    </row>
    <row r="1200" spans="13:27" ht="12.75">
      <c r="M1200" s="4"/>
      <c r="N1200" s="4"/>
      <c r="O1200" s="4"/>
      <c r="P1200" s="4"/>
      <c r="Q1200" s="4"/>
      <c r="R1200" s="4"/>
      <c r="S1200" s="4"/>
      <c r="T1200" s="4"/>
      <c r="U1200" s="4"/>
      <c r="V1200" s="4"/>
      <c r="W1200" s="4"/>
      <c r="X1200" s="4"/>
      <c r="Y1200" s="4"/>
      <c r="Z1200" s="4"/>
      <c r="AA1200" s="4"/>
    </row>
    <row r="1201" spans="13:27" ht="12.75">
      <c r="M1201" s="4"/>
      <c r="N1201" s="4"/>
      <c r="O1201" s="4"/>
      <c r="P1201" s="4"/>
      <c r="Q1201" s="4"/>
      <c r="R1201" s="4"/>
      <c r="S1201" s="4"/>
      <c r="T1201" s="4"/>
      <c r="U1201" s="4"/>
      <c r="V1201" s="4"/>
      <c r="W1201" s="4"/>
      <c r="X1201" s="4"/>
      <c r="Y1201" s="4"/>
      <c r="Z1201" s="4"/>
      <c r="AA1201" s="4"/>
    </row>
    <row r="1202" spans="13:27" ht="12.75">
      <c r="M1202" s="4"/>
      <c r="N1202" s="4"/>
      <c r="O1202" s="4"/>
      <c r="P1202" s="4"/>
      <c r="Q1202" s="4"/>
      <c r="R1202" s="4"/>
      <c r="S1202" s="4"/>
      <c r="T1202" s="4"/>
      <c r="U1202" s="4"/>
      <c r="V1202" s="4"/>
      <c r="W1202" s="4"/>
      <c r="X1202" s="4"/>
      <c r="Y1202" s="4"/>
      <c r="Z1202" s="4"/>
      <c r="AA1202" s="4"/>
    </row>
    <row r="1203" spans="13:27" ht="12.75">
      <c r="M1203" s="4"/>
      <c r="N1203" s="4"/>
      <c r="O1203" s="4"/>
      <c r="P1203" s="4"/>
      <c r="Q1203" s="4"/>
      <c r="R1203" s="4"/>
      <c r="S1203" s="4"/>
      <c r="T1203" s="4"/>
      <c r="U1203" s="4"/>
      <c r="V1203" s="4"/>
      <c r="W1203" s="4"/>
      <c r="X1203" s="4"/>
      <c r="Y1203" s="4"/>
      <c r="Z1203" s="4"/>
      <c r="AA1203" s="4"/>
    </row>
    <row r="1204" spans="13:27" ht="12.75">
      <c r="M1204" s="4"/>
      <c r="N1204" s="4"/>
      <c r="O1204" s="4"/>
      <c r="P1204" s="4"/>
      <c r="Q1204" s="4"/>
      <c r="R1204" s="4"/>
      <c r="S1204" s="4"/>
      <c r="T1204" s="4"/>
      <c r="U1204" s="4"/>
      <c r="V1204" s="4"/>
      <c r="W1204" s="4"/>
      <c r="X1204" s="4"/>
      <c r="Y1204" s="4"/>
      <c r="Z1204" s="4"/>
      <c r="AA1204" s="4"/>
    </row>
    <row r="1205" spans="13:27" ht="12.75">
      <c r="M1205" s="4"/>
      <c r="N1205" s="4"/>
      <c r="O1205" s="4"/>
      <c r="P1205" s="4"/>
      <c r="Q1205" s="4"/>
      <c r="R1205" s="4"/>
      <c r="S1205" s="4"/>
      <c r="T1205" s="4"/>
      <c r="U1205" s="4"/>
      <c r="V1205" s="4"/>
      <c r="W1205" s="4"/>
      <c r="X1205" s="4"/>
      <c r="Y1205" s="4"/>
      <c r="Z1205" s="4"/>
      <c r="AA1205" s="4"/>
    </row>
    <row r="1206" spans="13:27" ht="12.75">
      <c r="M1206" s="4"/>
      <c r="N1206" s="4"/>
      <c r="O1206" s="4"/>
      <c r="P1206" s="4"/>
      <c r="Q1206" s="4"/>
      <c r="R1206" s="4"/>
      <c r="S1206" s="4"/>
      <c r="T1206" s="4"/>
      <c r="U1206" s="4"/>
      <c r="V1206" s="4"/>
      <c r="W1206" s="4"/>
      <c r="X1206" s="4"/>
      <c r="Y1206" s="4"/>
      <c r="Z1206" s="4"/>
      <c r="AA1206" s="4"/>
    </row>
    <row r="1207" spans="13:27" ht="12.75">
      <c r="M1207" s="4"/>
      <c r="N1207" s="4"/>
      <c r="O1207" s="4"/>
      <c r="P1207" s="4"/>
      <c r="Q1207" s="4"/>
      <c r="R1207" s="4"/>
      <c r="S1207" s="4"/>
      <c r="T1207" s="4"/>
      <c r="U1207" s="4"/>
      <c r="V1207" s="4"/>
      <c r="W1207" s="4"/>
      <c r="X1207" s="4"/>
      <c r="Y1207" s="4"/>
      <c r="Z1207" s="4"/>
      <c r="AA1207" s="4"/>
    </row>
    <row r="1208" spans="13:27" ht="12.75">
      <c r="M1208" s="4"/>
      <c r="N1208" s="4"/>
      <c r="O1208" s="4"/>
      <c r="P1208" s="4"/>
      <c r="Q1208" s="4"/>
      <c r="R1208" s="4"/>
      <c r="S1208" s="4"/>
      <c r="T1208" s="4"/>
      <c r="U1208" s="4"/>
      <c r="V1208" s="4"/>
      <c r="W1208" s="4"/>
      <c r="X1208" s="4"/>
      <c r="Y1208" s="4"/>
      <c r="Z1208" s="4"/>
      <c r="AA1208" s="4"/>
    </row>
    <row r="1209" spans="13:27" ht="12.75">
      <c r="M1209" s="4"/>
      <c r="N1209" s="4"/>
      <c r="O1209" s="4"/>
      <c r="P1209" s="4"/>
      <c r="Q1209" s="4"/>
      <c r="R1209" s="4"/>
      <c r="S1209" s="4"/>
      <c r="T1209" s="4"/>
      <c r="U1209" s="4"/>
      <c r="V1209" s="4"/>
      <c r="W1209" s="4"/>
      <c r="X1209" s="4"/>
      <c r="Y1209" s="4"/>
      <c r="Z1209" s="4"/>
      <c r="AA1209" s="4"/>
    </row>
    <row r="1210" spans="13:27" ht="12.75">
      <c r="M1210" s="4"/>
      <c r="N1210" s="4"/>
      <c r="O1210" s="4"/>
      <c r="P1210" s="4"/>
      <c r="Q1210" s="4"/>
      <c r="R1210" s="4"/>
      <c r="S1210" s="4"/>
      <c r="T1210" s="4"/>
      <c r="U1210" s="4"/>
      <c r="V1210" s="4"/>
      <c r="W1210" s="4"/>
      <c r="X1210" s="4"/>
      <c r="Y1210" s="4"/>
      <c r="Z1210" s="4"/>
      <c r="AA1210" s="4"/>
    </row>
    <row r="1211" spans="13:27" ht="12.75">
      <c r="M1211" s="4"/>
      <c r="N1211" s="4"/>
      <c r="O1211" s="4"/>
      <c r="P1211" s="4"/>
      <c r="Q1211" s="4"/>
      <c r="R1211" s="4"/>
      <c r="S1211" s="4"/>
      <c r="T1211" s="4"/>
      <c r="U1211" s="4"/>
      <c r="V1211" s="4"/>
      <c r="W1211" s="4"/>
      <c r="X1211" s="4"/>
      <c r="Y1211" s="4"/>
      <c r="Z1211" s="4"/>
      <c r="AA1211" s="4"/>
    </row>
    <row r="1212" spans="13:27" ht="12.75">
      <c r="M1212" s="4"/>
      <c r="N1212" s="4"/>
      <c r="O1212" s="4"/>
      <c r="P1212" s="4"/>
      <c r="Q1212" s="4"/>
      <c r="R1212" s="4"/>
      <c r="S1212" s="4"/>
      <c r="T1212" s="4"/>
      <c r="U1212" s="4"/>
      <c r="V1212" s="4"/>
      <c r="W1212" s="4"/>
      <c r="X1212" s="4"/>
      <c r="Y1212" s="4"/>
      <c r="Z1212" s="4"/>
      <c r="AA1212" s="4"/>
    </row>
    <row r="1213" spans="13:27" ht="12.75">
      <c r="M1213" s="4"/>
      <c r="N1213" s="4"/>
      <c r="O1213" s="4"/>
      <c r="P1213" s="4"/>
      <c r="Q1213" s="4"/>
      <c r="R1213" s="4"/>
      <c r="S1213" s="4"/>
      <c r="T1213" s="4"/>
      <c r="U1213" s="4"/>
      <c r="V1213" s="4"/>
      <c r="W1213" s="4"/>
      <c r="X1213" s="4"/>
      <c r="Y1213" s="4"/>
      <c r="Z1213" s="4"/>
      <c r="AA1213" s="4"/>
    </row>
    <row r="1214" spans="13:27" ht="12.75">
      <c r="M1214" s="4"/>
      <c r="N1214" s="4"/>
      <c r="O1214" s="4"/>
      <c r="P1214" s="4"/>
      <c r="Q1214" s="4"/>
      <c r="R1214" s="4"/>
      <c r="S1214" s="4"/>
      <c r="T1214" s="4"/>
      <c r="U1214" s="4"/>
      <c r="V1214" s="4"/>
      <c r="W1214" s="4"/>
      <c r="X1214" s="4"/>
      <c r="Y1214" s="4"/>
      <c r="Z1214" s="4"/>
      <c r="AA1214" s="4"/>
    </row>
    <row r="1215" spans="13:27" ht="12.75">
      <c r="M1215" s="4"/>
      <c r="N1215" s="4"/>
      <c r="O1215" s="4"/>
      <c r="P1215" s="4"/>
      <c r="Q1215" s="4"/>
      <c r="R1215" s="4"/>
      <c r="S1215" s="4"/>
      <c r="T1215" s="4"/>
      <c r="U1215" s="4"/>
      <c r="V1215" s="4"/>
      <c r="W1215" s="4"/>
      <c r="X1215" s="4"/>
      <c r="Y1215" s="4"/>
      <c r="Z1215" s="4"/>
      <c r="AA1215" s="4"/>
    </row>
    <row r="1216" spans="13:27" ht="12.75">
      <c r="M1216" s="4"/>
      <c r="N1216" s="4"/>
      <c r="O1216" s="4"/>
      <c r="P1216" s="4"/>
      <c r="Q1216" s="4"/>
      <c r="R1216" s="4"/>
      <c r="S1216" s="4"/>
      <c r="T1216" s="4"/>
      <c r="U1216" s="4"/>
      <c r="V1216" s="4"/>
      <c r="W1216" s="4"/>
      <c r="X1216" s="4"/>
      <c r="Y1216" s="4"/>
      <c r="Z1216" s="4"/>
      <c r="AA1216" s="4"/>
    </row>
    <row r="1217" spans="13:27" ht="12.75">
      <c r="M1217" s="4"/>
      <c r="N1217" s="4"/>
      <c r="O1217" s="4"/>
      <c r="P1217" s="4"/>
      <c r="Q1217" s="4"/>
      <c r="R1217" s="4"/>
      <c r="S1217" s="4"/>
      <c r="T1217" s="4"/>
      <c r="U1217" s="4"/>
      <c r="V1217" s="4"/>
      <c r="W1217" s="4"/>
      <c r="X1217" s="4"/>
      <c r="Y1217" s="4"/>
      <c r="Z1217" s="4"/>
      <c r="AA1217" s="4"/>
    </row>
    <row r="1218" spans="13:27" ht="12.75">
      <c r="M1218" s="4"/>
      <c r="N1218" s="4"/>
      <c r="O1218" s="4"/>
      <c r="P1218" s="4"/>
      <c r="Q1218" s="4"/>
      <c r="R1218" s="4"/>
      <c r="S1218" s="4"/>
      <c r="T1218" s="4"/>
      <c r="U1218" s="4"/>
      <c r="V1218" s="4"/>
      <c r="W1218" s="4"/>
      <c r="X1218" s="4"/>
      <c r="Y1218" s="4"/>
      <c r="Z1218" s="4"/>
      <c r="AA1218" s="4"/>
    </row>
    <row r="1219" spans="13:27" ht="12.75">
      <c r="M1219" s="4"/>
      <c r="N1219" s="4"/>
      <c r="O1219" s="4"/>
      <c r="P1219" s="4"/>
      <c r="Q1219" s="4"/>
      <c r="R1219" s="4"/>
      <c r="S1219" s="4"/>
      <c r="T1219" s="4"/>
      <c r="U1219" s="4"/>
      <c r="V1219" s="4"/>
      <c r="W1219" s="4"/>
      <c r="X1219" s="4"/>
      <c r="Y1219" s="4"/>
      <c r="Z1219" s="4"/>
      <c r="AA1219" s="4"/>
    </row>
    <row r="1220" spans="13:27" ht="12.75">
      <c r="M1220" s="4"/>
      <c r="N1220" s="4"/>
      <c r="O1220" s="4"/>
      <c r="P1220" s="4"/>
      <c r="Q1220" s="4"/>
      <c r="R1220" s="4"/>
      <c r="S1220" s="4"/>
      <c r="T1220" s="4"/>
      <c r="U1220" s="4"/>
      <c r="V1220" s="4"/>
      <c r="W1220" s="4"/>
      <c r="X1220" s="4"/>
      <c r="Y1220" s="4"/>
      <c r="Z1220" s="4"/>
      <c r="AA1220" s="4"/>
    </row>
    <row r="1221" spans="13:27" ht="12.75">
      <c r="M1221" s="4"/>
      <c r="N1221" s="4"/>
      <c r="O1221" s="4"/>
      <c r="P1221" s="4"/>
      <c r="Q1221" s="4"/>
      <c r="R1221" s="4"/>
      <c r="S1221" s="4"/>
      <c r="T1221" s="4"/>
      <c r="U1221" s="4"/>
      <c r="V1221" s="4"/>
      <c r="W1221" s="4"/>
      <c r="X1221" s="4"/>
      <c r="Y1221" s="4"/>
      <c r="Z1221" s="4"/>
      <c r="AA1221" s="4"/>
    </row>
    <row r="1222" spans="13:27" ht="12.75">
      <c r="M1222" s="4"/>
      <c r="N1222" s="4"/>
      <c r="O1222" s="4"/>
      <c r="P1222" s="4"/>
      <c r="Q1222" s="4"/>
      <c r="R1222" s="4"/>
      <c r="S1222" s="4"/>
      <c r="T1222" s="4"/>
      <c r="U1222" s="4"/>
      <c r="V1222" s="4"/>
      <c r="W1222" s="4"/>
      <c r="X1222" s="4"/>
      <c r="Y1222" s="4"/>
      <c r="Z1222" s="4"/>
      <c r="AA1222" s="4"/>
    </row>
    <row r="1223" spans="13:27" ht="12.75">
      <c r="M1223" s="4"/>
      <c r="N1223" s="4"/>
      <c r="O1223" s="4"/>
      <c r="P1223" s="4"/>
      <c r="Q1223" s="4"/>
      <c r="R1223" s="4"/>
      <c r="S1223" s="4"/>
      <c r="T1223" s="4"/>
      <c r="U1223" s="4"/>
      <c r="V1223" s="4"/>
      <c r="W1223" s="4"/>
      <c r="X1223" s="4"/>
      <c r="Y1223" s="4"/>
      <c r="Z1223" s="4"/>
      <c r="AA1223" s="4"/>
    </row>
    <row r="1224" spans="13:27" ht="12.75">
      <c r="M1224" s="4"/>
      <c r="N1224" s="4"/>
      <c r="O1224" s="4"/>
      <c r="P1224" s="4"/>
      <c r="Q1224" s="4"/>
      <c r="R1224" s="4"/>
      <c r="S1224" s="4"/>
      <c r="T1224" s="4"/>
      <c r="U1224" s="4"/>
      <c r="V1224" s="4"/>
      <c r="W1224" s="4"/>
      <c r="X1224" s="4"/>
      <c r="Y1224" s="4"/>
      <c r="Z1224" s="4"/>
      <c r="AA1224" s="4"/>
    </row>
    <row r="1225" spans="13:27" ht="12.75">
      <c r="M1225" s="4"/>
      <c r="N1225" s="4"/>
      <c r="O1225" s="4"/>
      <c r="P1225" s="4"/>
      <c r="Q1225" s="4"/>
      <c r="R1225" s="4"/>
      <c r="S1225" s="4"/>
      <c r="T1225" s="4"/>
      <c r="U1225" s="4"/>
      <c r="V1225" s="4"/>
      <c r="W1225" s="4"/>
      <c r="X1225" s="4"/>
      <c r="Y1225" s="4"/>
      <c r="Z1225" s="4"/>
      <c r="AA1225" s="4"/>
    </row>
    <row r="1226" spans="13:27" ht="12.75">
      <c r="M1226" s="4"/>
      <c r="N1226" s="4"/>
      <c r="O1226" s="4"/>
      <c r="P1226" s="4"/>
      <c r="Q1226" s="4"/>
      <c r="R1226" s="4"/>
      <c r="S1226" s="4"/>
      <c r="T1226" s="4"/>
      <c r="U1226" s="4"/>
      <c r="V1226" s="4"/>
      <c r="W1226" s="4"/>
      <c r="X1226" s="4"/>
      <c r="Y1226" s="4"/>
      <c r="Z1226" s="4"/>
      <c r="AA1226" s="4"/>
    </row>
    <row r="1227" spans="13:27" ht="12.75">
      <c r="M1227" s="4"/>
      <c r="N1227" s="4"/>
      <c r="O1227" s="4"/>
      <c r="P1227" s="4"/>
      <c r="Q1227" s="4"/>
      <c r="R1227" s="4"/>
      <c r="S1227" s="4"/>
      <c r="T1227" s="4"/>
      <c r="U1227" s="4"/>
      <c r="V1227" s="4"/>
      <c r="W1227" s="4"/>
      <c r="X1227" s="4"/>
      <c r="Y1227" s="4"/>
      <c r="Z1227" s="4"/>
      <c r="AA1227" s="4"/>
    </row>
    <row r="1228" spans="13:27" ht="12.75">
      <c r="M1228" s="4"/>
      <c r="N1228" s="4"/>
      <c r="O1228" s="4"/>
      <c r="P1228" s="4"/>
      <c r="Q1228" s="4"/>
      <c r="R1228" s="4"/>
      <c r="S1228" s="4"/>
      <c r="T1228" s="4"/>
      <c r="U1228" s="4"/>
      <c r="V1228" s="4"/>
      <c r="W1228" s="4"/>
      <c r="X1228" s="4"/>
      <c r="Y1228" s="4"/>
      <c r="Z1228" s="4"/>
      <c r="AA1228" s="4"/>
    </row>
    <row r="1229" spans="13:27" ht="12.75">
      <c r="M1229" s="4"/>
      <c r="N1229" s="4"/>
      <c r="O1229" s="4"/>
      <c r="P1229" s="4"/>
      <c r="Q1229" s="4"/>
      <c r="R1229" s="4"/>
      <c r="S1229" s="4"/>
      <c r="T1229" s="4"/>
      <c r="U1229" s="4"/>
      <c r="V1229" s="4"/>
      <c r="W1229" s="4"/>
      <c r="X1229" s="4"/>
      <c r="Y1229" s="4"/>
      <c r="Z1229" s="4"/>
      <c r="AA1229" s="4"/>
    </row>
    <row r="1230" spans="13:27" ht="12.75">
      <c r="M1230" s="4"/>
      <c r="N1230" s="4"/>
      <c r="O1230" s="4"/>
      <c r="P1230" s="4"/>
      <c r="Q1230" s="4"/>
      <c r="R1230" s="4"/>
      <c r="S1230" s="4"/>
      <c r="T1230" s="4"/>
      <c r="U1230" s="4"/>
      <c r="V1230" s="4"/>
      <c r="W1230" s="4"/>
      <c r="X1230" s="4"/>
      <c r="Y1230" s="4"/>
      <c r="Z1230" s="4"/>
      <c r="AA1230" s="4"/>
    </row>
    <row r="1231" spans="13:27" ht="12.75">
      <c r="M1231" s="4"/>
      <c r="N1231" s="4"/>
      <c r="O1231" s="4"/>
      <c r="P1231" s="4"/>
      <c r="Q1231" s="4"/>
      <c r="R1231" s="4"/>
      <c r="S1231" s="4"/>
      <c r="T1231" s="4"/>
      <c r="U1231" s="4"/>
      <c r="V1231" s="4"/>
      <c r="W1231" s="4"/>
      <c r="X1231" s="4"/>
      <c r="Y1231" s="4"/>
      <c r="Z1231" s="4"/>
      <c r="AA1231" s="4"/>
    </row>
    <row r="1232" spans="13:27" ht="12.75">
      <c r="M1232" s="4"/>
      <c r="N1232" s="4"/>
      <c r="O1232" s="4"/>
      <c r="P1232" s="4"/>
      <c r="Q1232" s="4"/>
      <c r="R1232" s="4"/>
      <c r="S1232" s="4"/>
      <c r="T1232" s="4"/>
      <c r="U1232" s="4"/>
      <c r="V1232" s="4"/>
      <c r="W1232" s="4"/>
      <c r="X1232" s="4"/>
      <c r="Y1232" s="4"/>
      <c r="Z1232" s="4"/>
      <c r="AA1232" s="4"/>
    </row>
    <row r="1233" spans="13:27" ht="12.75">
      <c r="M1233" s="4"/>
      <c r="N1233" s="4"/>
      <c r="O1233" s="4"/>
      <c r="P1233" s="4"/>
      <c r="Q1233" s="4"/>
      <c r="R1233" s="4"/>
      <c r="S1233" s="4"/>
      <c r="T1233" s="4"/>
      <c r="U1233" s="4"/>
      <c r="V1233" s="4"/>
      <c r="W1233" s="4"/>
      <c r="X1233" s="4"/>
      <c r="Y1233" s="4"/>
      <c r="Z1233" s="4"/>
      <c r="AA1233" s="4"/>
    </row>
    <row r="1234" spans="13:27" ht="12.75">
      <c r="M1234" s="4"/>
      <c r="N1234" s="4"/>
      <c r="O1234" s="4"/>
      <c r="P1234" s="4"/>
      <c r="Q1234" s="4"/>
      <c r="R1234" s="4"/>
      <c r="S1234" s="4"/>
      <c r="T1234" s="4"/>
      <c r="U1234" s="4"/>
      <c r="V1234" s="4"/>
      <c r="W1234" s="4"/>
      <c r="X1234" s="4"/>
      <c r="Y1234" s="4"/>
      <c r="Z1234" s="4"/>
      <c r="AA1234" s="4"/>
    </row>
    <row r="1235" spans="13:27" ht="12.75">
      <c r="M1235" s="4"/>
      <c r="N1235" s="4"/>
      <c r="O1235" s="4"/>
      <c r="P1235" s="4"/>
      <c r="Q1235" s="4"/>
      <c r="R1235" s="4"/>
      <c r="S1235" s="4"/>
      <c r="T1235" s="4"/>
      <c r="U1235" s="4"/>
      <c r="V1235" s="4"/>
      <c r="W1235" s="4"/>
      <c r="X1235" s="4"/>
      <c r="Y1235" s="4"/>
      <c r="Z1235" s="4"/>
      <c r="AA1235" s="4"/>
    </row>
    <row r="1236" spans="13:27" ht="12.75">
      <c r="M1236" s="4"/>
      <c r="N1236" s="4"/>
      <c r="O1236" s="4"/>
      <c r="P1236" s="4"/>
      <c r="Q1236" s="4"/>
      <c r="R1236" s="4"/>
      <c r="S1236" s="4"/>
      <c r="T1236" s="4"/>
      <c r="U1236" s="4"/>
      <c r="V1236" s="4"/>
      <c r="W1236" s="4"/>
      <c r="X1236" s="4"/>
      <c r="Y1236" s="4"/>
      <c r="Z1236" s="4"/>
      <c r="AA1236" s="4"/>
    </row>
    <row r="1237" spans="13:27" ht="12.75">
      <c r="M1237" s="4"/>
      <c r="N1237" s="4"/>
      <c r="O1237" s="4"/>
      <c r="P1237" s="4"/>
      <c r="Q1237" s="4"/>
      <c r="R1237" s="4"/>
      <c r="S1237" s="4"/>
      <c r="T1237" s="4"/>
      <c r="U1237" s="4"/>
      <c r="V1237" s="4"/>
      <c r="W1237" s="4"/>
      <c r="X1237" s="4"/>
      <c r="Y1237" s="4"/>
      <c r="Z1237" s="4"/>
      <c r="AA1237" s="4"/>
    </row>
    <row r="1238" spans="13:27" ht="12.75">
      <c r="M1238" s="4"/>
      <c r="N1238" s="4"/>
      <c r="O1238" s="4"/>
      <c r="P1238" s="4"/>
      <c r="Q1238" s="4"/>
      <c r="R1238" s="4"/>
      <c r="S1238" s="4"/>
      <c r="T1238" s="4"/>
      <c r="U1238" s="4"/>
      <c r="V1238" s="4"/>
      <c r="W1238" s="4"/>
      <c r="X1238" s="4"/>
      <c r="Y1238" s="4"/>
      <c r="Z1238" s="4"/>
      <c r="AA1238" s="4"/>
    </row>
    <row r="1239" spans="13:27" ht="12.75">
      <c r="M1239" s="4"/>
      <c r="N1239" s="4"/>
      <c r="O1239" s="4"/>
      <c r="P1239" s="4"/>
      <c r="Q1239" s="4"/>
      <c r="R1239" s="4"/>
      <c r="S1239" s="4"/>
      <c r="T1239" s="4"/>
      <c r="U1239" s="4"/>
      <c r="V1239" s="4"/>
      <c r="W1239" s="4"/>
      <c r="X1239" s="4"/>
      <c r="Y1239" s="4"/>
      <c r="Z1239" s="4"/>
      <c r="AA1239" s="4"/>
    </row>
    <row r="1240" spans="13:27" ht="12.75">
      <c r="M1240" s="4"/>
      <c r="N1240" s="4"/>
      <c r="O1240" s="4"/>
      <c r="P1240" s="4"/>
      <c r="Q1240" s="4"/>
      <c r="R1240" s="4"/>
      <c r="S1240" s="4"/>
      <c r="T1240" s="4"/>
      <c r="U1240" s="4"/>
      <c r="V1240" s="4"/>
      <c r="W1240" s="4"/>
      <c r="X1240" s="4"/>
      <c r="Y1240" s="4"/>
      <c r="Z1240" s="4"/>
      <c r="AA1240" s="4"/>
    </row>
    <row r="1241" spans="13:27" ht="12.75">
      <c r="M1241" s="4"/>
      <c r="N1241" s="4"/>
      <c r="O1241" s="4"/>
      <c r="P1241" s="4"/>
      <c r="Q1241" s="4"/>
      <c r="R1241" s="4"/>
      <c r="S1241" s="4"/>
      <c r="T1241" s="4"/>
      <c r="U1241" s="4"/>
      <c r="V1241" s="4"/>
      <c r="W1241" s="4"/>
      <c r="X1241" s="4"/>
      <c r="Y1241" s="4"/>
      <c r="Z1241" s="4"/>
      <c r="AA1241" s="4"/>
    </row>
    <row r="1242" spans="13:27" ht="12.75">
      <c r="M1242" s="4"/>
      <c r="N1242" s="4"/>
      <c r="O1242" s="4"/>
      <c r="P1242" s="4"/>
      <c r="Q1242" s="4"/>
      <c r="R1242" s="4"/>
      <c r="S1242" s="4"/>
      <c r="T1242" s="4"/>
      <c r="U1242" s="4"/>
      <c r="V1242" s="4"/>
      <c r="W1242" s="4"/>
      <c r="X1242" s="4"/>
      <c r="Y1242" s="4"/>
      <c r="Z1242" s="4"/>
      <c r="AA1242" s="4"/>
    </row>
    <row r="1243" spans="13:27" ht="12.75">
      <c r="M1243" s="4"/>
      <c r="N1243" s="4"/>
      <c r="O1243" s="4"/>
      <c r="P1243" s="4"/>
      <c r="Q1243" s="4"/>
      <c r="R1243" s="4"/>
      <c r="S1243" s="4"/>
      <c r="T1243" s="4"/>
      <c r="U1243" s="4"/>
      <c r="V1243" s="4"/>
      <c r="W1243" s="4"/>
      <c r="X1243" s="4"/>
      <c r="Y1243" s="4"/>
      <c r="Z1243" s="4"/>
      <c r="AA1243" s="4"/>
    </row>
    <row r="1244" spans="13:27" ht="12.75">
      <c r="M1244" s="4"/>
      <c r="N1244" s="4"/>
      <c r="O1244" s="4"/>
      <c r="P1244" s="4"/>
      <c r="Q1244" s="4"/>
      <c r="R1244" s="4"/>
      <c r="S1244" s="4"/>
      <c r="T1244" s="4"/>
      <c r="U1244" s="4"/>
      <c r="V1244" s="4"/>
      <c r="W1244" s="4"/>
      <c r="X1244" s="4"/>
      <c r="Y1244" s="4"/>
      <c r="Z1244" s="4"/>
      <c r="AA1244" s="4"/>
    </row>
    <row r="1245" spans="13:27" ht="12.75">
      <c r="M1245" s="4"/>
      <c r="N1245" s="4"/>
      <c r="O1245" s="4"/>
      <c r="P1245" s="4"/>
      <c r="Q1245" s="4"/>
      <c r="R1245" s="4"/>
      <c r="S1245" s="4"/>
      <c r="T1245" s="4"/>
      <c r="U1245" s="4"/>
      <c r="V1245" s="4"/>
      <c r="W1245" s="4"/>
      <c r="X1245" s="4"/>
      <c r="Y1245" s="4"/>
      <c r="Z1245" s="4"/>
      <c r="AA1245" s="4"/>
    </row>
    <row r="1246" spans="13:27" ht="12.75">
      <c r="M1246" s="4"/>
      <c r="N1246" s="4"/>
      <c r="O1246" s="4"/>
      <c r="P1246" s="4"/>
      <c r="Q1246" s="4"/>
      <c r="R1246" s="4"/>
      <c r="S1246" s="4"/>
      <c r="T1246" s="4"/>
      <c r="U1246" s="4"/>
      <c r="V1246" s="4"/>
      <c r="W1246" s="4"/>
      <c r="X1246" s="4"/>
      <c r="Y1246" s="4"/>
      <c r="Z1246" s="4"/>
      <c r="AA1246" s="4"/>
    </row>
    <row r="1247" spans="13:27" ht="12.75">
      <c r="M1247" s="4"/>
      <c r="N1247" s="4"/>
      <c r="O1247" s="4"/>
      <c r="P1247" s="4"/>
      <c r="Q1247" s="4"/>
      <c r="R1247" s="4"/>
      <c r="S1247" s="4"/>
      <c r="T1247" s="4"/>
      <c r="U1247" s="4"/>
      <c r="V1247" s="4"/>
      <c r="W1247" s="4"/>
      <c r="X1247" s="4"/>
      <c r="Y1247" s="4"/>
      <c r="Z1247" s="4"/>
      <c r="AA1247" s="4"/>
    </row>
    <row r="1248" spans="13:27" ht="12.75">
      <c r="M1248" s="4"/>
      <c r="N1248" s="4"/>
      <c r="O1248" s="4"/>
      <c r="P1248" s="4"/>
      <c r="Q1248" s="4"/>
      <c r="R1248" s="4"/>
      <c r="S1248" s="4"/>
      <c r="T1248" s="4"/>
      <c r="U1248" s="4"/>
      <c r="V1248" s="4"/>
      <c r="W1248" s="4"/>
      <c r="X1248" s="4"/>
      <c r="Y1248" s="4"/>
      <c r="Z1248" s="4"/>
      <c r="AA1248" s="4"/>
    </row>
    <row r="1249" spans="13:27" ht="12.75">
      <c r="M1249" s="4"/>
      <c r="N1249" s="4"/>
      <c r="O1249" s="4"/>
      <c r="P1249" s="4"/>
      <c r="Q1249" s="4"/>
      <c r="R1249" s="4"/>
      <c r="S1249" s="4"/>
      <c r="T1249" s="4"/>
      <c r="U1249" s="4"/>
      <c r="V1249" s="4"/>
      <c r="W1249" s="4"/>
      <c r="X1249" s="4"/>
      <c r="Y1249" s="4"/>
      <c r="Z1249" s="4"/>
      <c r="AA1249" s="4"/>
    </row>
    <row r="1250" spans="13:27" ht="12.75">
      <c r="M1250" s="4"/>
      <c r="N1250" s="4"/>
      <c r="O1250" s="4"/>
      <c r="P1250" s="4"/>
      <c r="Q1250" s="4"/>
      <c r="R1250" s="4"/>
      <c r="S1250" s="4"/>
      <c r="T1250" s="4"/>
      <c r="U1250" s="4"/>
      <c r="V1250" s="4"/>
      <c r="W1250" s="4"/>
      <c r="X1250" s="4"/>
      <c r="Y1250" s="4"/>
      <c r="Z1250" s="4"/>
      <c r="AA1250" s="4"/>
    </row>
    <row r="1251" spans="13:27" ht="12.75">
      <c r="M1251" s="4"/>
      <c r="N1251" s="4"/>
      <c r="O1251" s="4"/>
      <c r="P1251" s="4"/>
      <c r="Q1251" s="4"/>
      <c r="R1251" s="4"/>
      <c r="S1251" s="4"/>
      <c r="T1251" s="4"/>
      <c r="U1251" s="4"/>
      <c r="V1251" s="4"/>
      <c r="W1251" s="4"/>
      <c r="X1251" s="4"/>
      <c r="Y1251" s="4"/>
      <c r="Z1251" s="4"/>
      <c r="AA1251" s="4"/>
    </row>
    <row r="1252" spans="13:27" ht="12.75">
      <c r="M1252" s="4"/>
      <c r="N1252" s="4"/>
      <c r="O1252" s="4"/>
      <c r="P1252" s="4"/>
      <c r="Q1252" s="4"/>
      <c r="R1252" s="4"/>
      <c r="S1252" s="4"/>
      <c r="T1252" s="4"/>
      <c r="U1252" s="4"/>
      <c r="V1252" s="4"/>
      <c r="W1252" s="4"/>
      <c r="X1252" s="4"/>
      <c r="Y1252" s="4"/>
      <c r="Z1252" s="4"/>
      <c r="AA1252" s="4"/>
    </row>
    <row r="1253" spans="13:27" ht="12.75">
      <c r="M1253" s="4"/>
      <c r="N1253" s="4"/>
      <c r="O1253" s="4"/>
      <c r="P1253" s="4"/>
      <c r="Q1253" s="4"/>
      <c r="R1253" s="4"/>
      <c r="S1253" s="4"/>
      <c r="T1253" s="4"/>
      <c r="U1253" s="4"/>
      <c r="V1253" s="4"/>
      <c r="W1253" s="4"/>
      <c r="X1253" s="4"/>
      <c r="Y1253" s="4"/>
      <c r="Z1253" s="4"/>
      <c r="AA1253" s="4"/>
    </row>
    <row r="1254" spans="13:27" ht="12.75">
      <c r="M1254" s="4"/>
      <c r="N1254" s="4"/>
      <c r="O1254" s="4"/>
      <c r="P1254" s="4"/>
      <c r="Q1254" s="4"/>
      <c r="R1254" s="4"/>
      <c r="S1254" s="4"/>
      <c r="T1254" s="4"/>
      <c r="U1254" s="4"/>
      <c r="V1254" s="4"/>
      <c r="W1254" s="4"/>
      <c r="X1254" s="4"/>
      <c r="Y1254" s="4"/>
      <c r="Z1254" s="4"/>
      <c r="AA1254" s="4"/>
    </row>
    <row r="1255" spans="13:27" ht="12.75">
      <c r="M1255" s="4"/>
      <c r="N1255" s="4"/>
      <c r="O1255" s="4"/>
      <c r="P1255" s="4"/>
      <c r="Q1255" s="4"/>
      <c r="R1255" s="4"/>
      <c r="S1255" s="4"/>
      <c r="T1255" s="4"/>
      <c r="U1255" s="4"/>
      <c r="V1255" s="4"/>
      <c r="W1255" s="4"/>
      <c r="X1255" s="4"/>
      <c r="Y1255" s="4"/>
      <c r="Z1255" s="4"/>
      <c r="AA1255" s="4"/>
    </row>
    <row r="1256" spans="13:27" ht="12.75">
      <c r="M1256" s="4"/>
      <c r="N1256" s="4"/>
      <c r="O1256" s="4"/>
      <c r="P1256" s="4"/>
      <c r="Q1256" s="4"/>
      <c r="R1256" s="4"/>
      <c r="S1256" s="4"/>
      <c r="T1256" s="4"/>
      <c r="U1256" s="4"/>
      <c r="V1256" s="4"/>
      <c r="W1256" s="4"/>
      <c r="X1256" s="4"/>
      <c r="Y1256" s="4"/>
      <c r="Z1256" s="4"/>
      <c r="AA1256" s="4"/>
    </row>
    <row r="1257" spans="13:27" ht="12.75">
      <c r="M1257" s="4"/>
      <c r="N1257" s="4"/>
      <c r="O1257" s="4"/>
      <c r="P1257" s="4"/>
      <c r="Q1257" s="4"/>
      <c r="R1257" s="4"/>
      <c r="S1257" s="4"/>
      <c r="T1257" s="4"/>
      <c r="U1257" s="4"/>
      <c r="V1257" s="4"/>
      <c r="W1257" s="4"/>
      <c r="X1257" s="4"/>
      <c r="Y1257" s="4"/>
      <c r="Z1257" s="4"/>
      <c r="AA1257" s="4"/>
    </row>
    <row r="1258" spans="13:27" ht="12.75">
      <c r="M1258" s="4"/>
      <c r="N1258" s="4"/>
      <c r="O1258" s="4"/>
      <c r="P1258" s="4"/>
      <c r="Q1258" s="4"/>
      <c r="R1258" s="4"/>
      <c r="S1258" s="4"/>
      <c r="T1258" s="4"/>
      <c r="U1258" s="4"/>
      <c r="V1258" s="4"/>
      <c r="W1258" s="4"/>
      <c r="X1258" s="4"/>
      <c r="Y1258" s="4"/>
      <c r="Z1258" s="4"/>
      <c r="AA1258" s="4"/>
    </row>
    <row r="1259" spans="13:27" ht="12.75">
      <c r="M1259" s="4"/>
      <c r="N1259" s="4"/>
      <c r="O1259" s="4"/>
      <c r="P1259" s="4"/>
      <c r="Q1259" s="4"/>
      <c r="R1259" s="4"/>
      <c r="S1259" s="4"/>
      <c r="T1259" s="4"/>
      <c r="U1259" s="4"/>
      <c r="V1259" s="4"/>
      <c r="W1259" s="4"/>
      <c r="X1259" s="4"/>
      <c r="Y1259" s="4"/>
      <c r="Z1259" s="4"/>
      <c r="AA1259" s="4"/>
    </row>
    <row r="1260" spans="13:27" ht="12.75">
      <c r="M1260" s="4"/>
      <c r="N1260" s="4"/>
      <c r="O1260" s="4"/>
      <c r="P1260" s="4"/>
      <c r="Q1260" s="4"/>
      <c r="R1260" s="4"/>
      <c r="S1260" s="4"/>
      <c r="T1260" s="4"/>
      <c r="U1260" s="4"/>
      <c r="V1260" s="4"/>
      <c r="W1260" s="4"/>
      <c r="X1260" s="4"/>
      <c r="Y1260" s="4"/>
      <c r="Z1260" s="4"/>
      <c r="AA1260" s="4"/>
    </row>
    <row r="1261" spans="13:27" ht="12.75">
      <c r="M1261" s="4"/>
      <c r="N1261" s="4"/>
      <c r="O1261" s="4"/>
      <c r="P1261" s="4"/>
      <c r="Q1261" s="4"/>
      <c r="R1261" s="4"/>
      <c r="S1261" s="4"/>
      <c r="T1261" s="4"/>
      <c r="U1261" s="4"/>
      <c r="V1261" s="4"/>
      <c r="W1261" s="4"/>
      <c r="X1261" s="4"/>
      <c r="Y1261" s="4"/>
      <c r="Z1261" s="4"/>
      <c r="AA1261" s="4"/>
    </row>
    <row r="1262" spans="13:27" ht="12.75">
      <c r="M1262" s="4"/>
      <c r="N1262" s="4"/>
      <c r="O1262" s="4"/>
      <c r="P1262" s="4"/>
      <c r="Q1262" s="4"/>
      <c r="R1262" s="4"/>
      <c r="S1262" s="4"/>
      <c r="T1262" s="4"/>
      <c r="U1262" s="4"/>
      <c r="V1262" s="4"/>
      <c r="W1262" s="4"/>
      <c r="X1262" s="4"/>
      <c r="Y1262" s="4"/>
      <c r="Z1262" s="4"/>
      <c r="AA1262" s="4"/>
    </row>
    <row r="1263" spans="13:27" ht="12.75">
      <c r="M1263" s="4"/>
      <c r="N1263" s="4"/>
      <c r="O1263" s="4"/>
      <c r="P1263" s="4"/>
      <c r="Q1263" s="4"/>
      <c r="R1263" s="4"/>
      <c r="S1263" s="4"/>
      <c r="T1263" s="4"/>
      <c r="U1263" s="4"/>
      <c r="V1263" s="4"/>
      <c r="W1263" s="4"/>
      <c r="X1263" s="4"/>
      <c r="Y1263" s="4"/>
      <c r="Z1263" s="4"/>
      <c r="AA1263" s="4"/>
    </row>
    <row r="1264" spans="13:27" ht="12.75">
      <c r="M1264" s="4"/>
      <c r="N1264" s="4"/>
      <c r="O1264" s="4"/>
      <c r="P1264" s="4"/>
      <c r="Q1264" s="4"/>
      <c r="R1264" s="4"/>
      <c r="S1264" s="4"/>
      <c r="T1264" s="4"/>
      <c r="U1264" s="4"/>
      <c r="V1264" s="4"/>
      <c r="W1264" s="4"/>
      <c r="X1264" s="4"/>
      <c r="Y1264" s="4"/>
      <c r="Z1264" s="4"/>
      <c r="AA1264" s="4"/>
    </row>
    <row r="1265" spans="13:27" ht="12.75">
      <c r="M1265" s="4"/>
      <c r="N1265" s="4"/>
      <c r="O1265" s="4"/>
      <c r="P1265" s="4"/>
      <c r="Q1265" s="4"/>
      <c r="R1265" s="4"/>
      <c r="S1265" s="4"/>
      <c r="T1265" s="4"/>
      <c r="U1265" s="4"/>
      <c r="V1265" s="4"/>
      <c r="W1265" s="4"/>
      <c r="X1265" s="4"/>
      <c r="Y1265" s="4"/>
      <c r="Z1265" s="4"/>
      <c r="AA1265" s="4"/>
    </row>
    <row r="1266" spans="13:27" ht="12.75">
      <c r="M1266" s="4"/>
      <c r="N1266" s="4"/>
      <c r="O1266" s="4"/>
      <c r="P1266" s="4"/>
      <c r="Q1266" s="4"/>
      <c r="R1266" s="4"/>
      <c r="S1266" s="4"/>
      <c r="T1266" s="4"/>
      <c r="U1266" s="4"/>
      <c r="V1266" s="4"/>
      <c r="W1266" s="4"/>
      <c r="X1266" s="4"/>
      <c r="Y1266" s="4"/>
      <c r="Z1266" s="4"/>
      <c r="AA1266" s="4"/>
    </row>
    <row r="1267" spans="13:27" ht="12.75">
      <c r="M1267" s="4"/>
      <c r="N1267" s="4"/>
      <c r="O1267" s="4"/>
      <c r="P1267" s="4"/>
      <c r="Q1267" s="4"/>
      <c r="R1267" s="4"/>
      <c r="S1267" s="4"/>
      <c r="T1267" s="4"/>
      <c r="U1267" s="4"/>
      <c r="V1267" s="4"/>
      <c r="W1267" s="4"/>
      <c r="X1267" s="4"/>
      <c r="Y1267" s="4"/>
      <c r="Z1267" s="4"/>
      <c r="AA1267" s="4"/>
    </row>
    <row r="1268" spans="13:27" ht="12.75">
      <c r="M1268" s="4"/>
      <c r="N1268" s="4"/>
      <c r="O1268" s="4"/>
      <c r="P1268" s="4"/>
      <c r="Q1268" s="4"/>
      <c r="R1268" s="4"/>
      <c r="S1268" s="4"/>
      <c r="T1268" s="4"/>
      <c r="U1268" s="4"/>
      <c r="V1268" s="4"/>
      <c r="W1268" s="4"/>
      <c r="X1268" s="4"/>
      <c r="Y1268" s="4"/>
      <c r="Z1268" s="4"/>
      <c r="AA1268" s="4"/>
    </row>
    <row r="1269" spans="13:27" ht="12.75">
      <c r="M1269" s="4"/>
      <c r="N1269" s="4"/>
      <c r="O1269" s="4"/>
      <c r="P1269" s="4"/>
      <c r="Q1269" s="4"/>
      <c r="R1269" s="4"/>
      <c r="S1269" s="4"/>
      <c r="T1269" s="4"/>
      <c r="U1269" s="4"/>
      <c r="V1269" s="4"/>
      <c r="W1269" s="4"/>
      <c r="X1269" s="4"/>
      <c r="Y1269" s="4"/>
      <c r="Z1269" s="4"/>
      <c r="AA1269" s="4"/>
    </row>
    <row r="1270" spans="13:27" ht="12.75">
      <c r="M1270" s="4"/>
      <c r="N1270" s="4"/>
      <c r="O1270" s="4"/>
      <c r="P1270" s="4"/>
      <c r="Q1270" s="4"/>
      <c r="R1270" s="4"/>
      <c r="S1270" s="4"/>
      <c r="T1270" s="4"/>
      <c r="U1270" s="4"/>
      <c r="V1270" s="4"/>
      <c r="W1270" s="4"/>
      <c r="X1270" s="4"/>
      <c r="Y1270" s="4"/>
      <c r="Z1270" s="4"/>
      <c r="AA1270" s="4"/>
    </row>
    <row r="1271" spans="13:27" ht="12.75">
      <c r="M1271" s="4"/>
      <c r="N1271" s="4"/>
      <c r="O1271" s="4"/>
      <c r="P1271" s="4"/>
      <c r="Q1271" s="4"/>
      <c r="R1271" s="4"/>
      <c r="S1271" s="4"/>
      <c r="T1271" s="4"/>
      <c r="U1271" s="4"/>
      <c r="V1271" s="4"/>
      <c r="W1271" s="4"/>
      <c r="X1271" s="4"/>
      <c r="Y1271" s="4"/>
      <c r="Z1271" s="4"/>
      <c r="AA1271" s="4"/>
    </row>
    <row r="1272" spans="13:27" ht="12.75">
      <c r="M1272" s="4"/>
      <c r="N1272" s="4"/>
      <c r="O1272" s="4"/>
      <c r="P1272" s="4"/>
      <c r="Q1272" s="4"/>
      <c r="R1272" s="4"/>
      <c r="S1272" s="4"/>
      <c r="T1272" s="4"/>
      <c r="U1272" s="4"/>
      <c r="V1272" s="4"/>
      <c r="W1272" s="4"/>
      <c r="X1272" s="4"/>
      <c r="Y1272" s="4"/>
      <c r="Z1272" s="4"/>
      <c r="AA1272" s="4"/>
    </row>
    <row r="1273" spans="13:27" ht="12.75">
      <c r="M1273" s="4"/>
      <c r="N1273" s="4"/>
      <c r="O1273" s="4"/>
      <c r="P1273" s="4"/>
      <c r="Q1273" s="4"/>
      <c r="R1273" s="4"/>
      <c r="S1273" s="4"/>
      <c r="T1273" s="4"/>
      <c r="U1273" s="4"/>
      <c r="V1273" s="4"/>
      <c r="W1273" s="4"/>
      <c r="X1273" s="4"/>
      <c r="Y1273" s="4"/>
      <c r="Z1273" s="4"/>
      <c r="AA1273" s="4"/>
    </row>
    <row r="1274" spans="13:27" ht="12.75">
      <c r="M1274" s="4"/>
      <c r="N1274" s="4"/>
      <c r="O1274" s="4"/>
      <c r="P1274" s="4"/>
      <c r="Q1274" s="4"/>
      <c r="R1274" s="4"/>
      <c r="S1274" s="4"/>
      <c r="T1274" s="4"/>
      <c r="U1274" s="4"/>
      <c r="V1274" s="4"/>
      <c r="W1274" s="4"/>
      <c r="X1274" s="4"/>
      <c r="Y1274" s="4"/>
      <c r="Z1274" s="4"/>
      <c r="AA1274" s="4"/>
    </row>
    <row r="1275" spans="13:27" ht="12.75">
      <c r="M1275" s="4"/>
      <c r="N1275" s="4"/>
      <c r="O1275" s="4"/>
      <c r="P1275" s="4"/>
      <c r="Q1275" s="4"/>
      <c r="R1275" s="4"/>
      <c r="S1275" s="4"/>
      <c r="T1275" s="4"/>
      <c r="U1275" s="4"/>
      <c r="V1275" s="4"/>
      <c r="W1275" s="4"/>
      <c r="X1275" s="4"/>
      <c r="Y1275" s="4"/>
      <c r="Z1275" s="4"/>
      <c r="AA1275" s="4"/>
    </row>
    <row r="1276" spans="13:27" ht="12.75">
      <c r="M1276" s="4"/>
      <c r="N1276" s="4"/>
      <c r="O1276" s="4"/>
      <c r="P1276" s="4"/>
      <c r="Q1276" s="4"/>
      <c r="R1276" s="4"/>
      <c r="S1276" s="4"/>
      <c r="T1276" s="4"/>
      <c r="U1276" s="4"/>
      <c r="V1276" s="4"/>
      <c r="W1276" s="4"/>
      <c r="X1276" s="4"/>
      <c r="Y1276" s="4"/>
      <c r="Z1276" s="4"/>
      <c r="AA1276" s="4"/>
    </row>
    <row r="1277" spans="13:27" ht="12.75">
      <c r="M1277" s="4"/>
      <c r="N1277" s="4"/>
      <c r="O1277" s="4"/>
      <c r="P1277" s="4"/>
      <c r="Q1277" s="4"/>
      <c r="R1277" s="4"/>
      <c r="S1277" s="4"/>
      <c r="T1277" s="4"/>
      <c r="U1277" s="4"/>
      <c r="V1277" s="4"/>
      <c r="W1277" s="4"/>
      <c r="X1277" s="4"/>
      <c r="Y1277" s="4"/>
      <c r="Z1277" s="4"/>
      <c r="AA1277" s="4"/>
    </row>
    <row r="1278" spans="13:27" ht="12.75">
      <c r="M1278" s="4"/>
      <c r="N1278" s="4"/>
      <c r="O1278" s="4"/>
      <c r="P1278" s="4"/>
      <c r="Q1278" s="4"/>
      <c r="R1278" s="4"/>
      <c r="S1278" s="4"/>
      <c r="T1278" s="4"/>
      <c r="U1278" s="4"/>
      <c r="V1278" s="4"/>
      <c r="W1278" s="4"/>
      <c r="X1278" s="4"/>
      <c r="Y1278" s="4"/>
      <c r="Z1278" s="4"/>
      <c r="AA1278" s="4"/>
    </row>
    <row r="1279" spans="13:27" ht="12.75">
      <c r="M1279" s="4"/>
      <c r="N1279" s="4"/>
      <c r="O1279" s="4"/>
      <c r="P1279" s="4"/>
      <c r="Q1279" s="4"/>
      <c r="R1279" s="4"/>
      <c r="S1279" s="4"/>
      <c r="T1279" s="4"/>
      <c r="U1279" s="4"/>
      <c r="V1279" s="4"/>
      <c r="W1279" s="4"/>
      <c r="X1279" s="4"/>
      <c r="Y1279" s="4"/>
      <c r="Z1279" s="4"/>
      <c r="AA1279" s="4"/>
    </row>
    <row r="1280" spans="13:27" ht="12.75">
      <c r="M1280" s="4"/>
      <c r="N1280" s="4"/>
      <c r="O1280" s="4"/>
      <c r="P1280" s="4"/>
      <c r="Q1280" s="4"/>
      <c r="R1280" s="4"/>
      <c r="S1280" s="4"/>
      <c r="T1280" s="4"/>
      <c r="U1280" s="4"/>
      <c r="V1280" s="4"/>
      <c r="W1280" s="4"/>
      <c r="X1280" s="4"/>
      <c r="Y1280" s="4"/>
      <c r="Z1280" s="4"/>
      <c r="AA1280" s="4"/>
    </row>
    <row r="1281" spans="13:27" ht="12.75">
      <c r="M1281" s="4"/>
      <c r="N1281" s="4"/>
      <c r="O1281" s="4"/>
      <c r="P1281" s="4"/>
      <c r="Q1281" s="4"/>
      <c r="R1281" s="4"/>
      <c r="S1281" s="4"/>
      <c r="T1281" s="4"/>
      <c r="U1281" s="4"/>
      <c r="V1281" s="4"/>
      <c r="W1281" s="4"/>
      <c r="X1281" s="4"/>
      <c r="Y1281" s="4"/>
      <c r="Z1281" s="4"/>
      <c r="AA1281" s="4"/>
    </row>
    <row r="1282" spans="13:27" ht="12.75">
      <c r="M1282" s="4"/>
      <c r="N1282" s="4"/>
      <c r="O1282" s="4"/>
      <c r="P1282" s="4"/>
      <c r="Q1282" s="4"/>
      <c r="R1282" s="4"/>
      <c r="S1282" s="4"/>
      <c r="T1282" s="4"/>
      <c r="U1282" s="4"/>
      <c r="V1282" s="4"/>
      <c r="W1282" s="4"/>
      <c r="X1282" s="4"/>
      <c r="Y1282" s="4"/>
      <c r="Z1282" s="4"/>
      <c r="AA1282" s="4"/>
    </row>
    <row r="1283" spans="13:27" ht="12.75">
      <c r="M1283" s="4"/>
      <c r="N1283" s="4"/>
      <c r="O1283" s="4"/>
      <c r="P1283" s="4"/>
      <c r="Q1283" s="4"/>
      <c r="R1283" s="4"/>
      <c r="S1283" s="4"/>
      <c r="T1283" s="4"/>
      <c r="U1283" s="4"/>
      <c r="V1283" s="4"/>
      <c r="W1283" s="4"/>
      <c r="X1283" s="4"/>
      <c r="Y1283" s="4"/>
      <c r="Z1283" s="4"/>
      <c r="AA1283" s="4"/>
    </row>
    <row r="1284" spans="13:27" ht="12.75">
      <c r="M1284" s="4"/>
      <c r="N1284" s="4"/>
      <c r="O1284" s="4"/>
      <c r="P1284" s="4"/>
      <c r="Q1284" s="4"/>
      <c r="R1284" s="4"/>
      <c r="S1284" s="4"/>
      <c r="T1284" s="4"/>
      <c r="U1284" s="4"/>
      <c r="V1284" s="4"/>
      <c r="W1284" s="4"/>
      <c r="X1284" s="4"/>
      <c r="Y1284" s="4"/>
      <c r="Z1284" s="4"/>
      <c r="AA1284" s="4"/>
    </row>
    <row r="1285" spans="13:27" ht="12.75">
      <c r="M1285" s="4"/>
      <c r="N1285" s="4"/>
      <c r="O1285" s="4"/>
      <c r="P1285" s="4"/>
      <c r="Q1285" s="4"/>
      <c r="R1285" s="4"/>
      <c r="S1285" s="4"/>
      <c r="T1285" s="4"/>
      <c r="U1285" s="4"/>
      <c r="V1285" s="4"/>
      <c r="W1285" s="4"/>
      <c r="X1285" s="4"/>
      <c r="Y1285" s="4"/>
      <c r="Z1285" s="4"/>
      <c r="AA1285" s="4"/>
    </row>
    <row r="1286" spans="13:27" ht="12.75">
      <c r="M1286" s="4"/>
      <c r="N1286" s="4"/>
      <c r="O1286" s="4"/>
      <c r="P1286" s="4"/>
      <c r="Q1286" s="4"/>
      <c r="R1286" s="4"/>
      <c r="S1286" s="4"/>
      <c r="T1286" s="4"/>
      <c r="U1286" s="4"/>
      <c r="V1286" s="4"/>
      <c r="W1286" s="4"/>
      <c r="X1286" s="4"/>
      <c r="Y1286" s="4"/>
      <c r="Z1286" s="4"/>
      <c r="AA1286" s="4"/>
    </row>
    <row r="1287" spans="13:27" ht="12.75">
      <c r="M1287" s="4"/>
      <c r="N1287" s="4"/>
      <c r="O1287" s="4"/>
      <c r="P1287" s="4"/>
      <c r="Q1287" s="4"/>
      <c r="R1287" s="4"/>
      <c r="S1287" s="4"/>
      <c r="T1287" s="4"/>
      <c r="U1287" s="4"/>
      <c r="V1287" s="4"/>
      <c r="W1287" s="4"/>
      <c r="X1287" s="4"/>
      <c r="Y1287" s="4"/>
      <c r="Z1287" s="4"/>
      <c r="AA1287" s="4"/>
    </row>
    <row r="1288" spans="13:27" ht="12.75">
      <c r="M1288" s="4"/>
      <c r="N1288" s="4"/>
      <c r="O1288" s="4"/>
      <c r="P1288" s="4"/>
      <c r="Q1288" s="4"/>
      <c r="R1288" s="4"/>
      <c r="S1288" s="4"/>
      <c r="T1288" s="4"/>
      <c r="U1288" s="4"/>
      <c r="V1288" s="4"/>
      <c r="W1288" s="4"/>
      <c r="X1288" s="4"/>
      <c r="Y1288" s="4"/>
      <c r="Z1288" s="4"/>
      <c r="AA1288" s="4"/>
    </row>
    <row r="1289" spans="13:27" ht="12.75">
      <c r="M1289" s="4"/>
      <c r="N1289" s="4"/>
      <c r="O1289" s="4"/>
      <c r="P1289" s="4"/>
      <c r="Q1289" s="4"/>
      <c r="R1289" s="4"/>
      <c r="S1289" s="4"/>
      <c r="T1289" s="4"/>
      <c r="U1289" s="4"/>
      <c r="V1289" s="4"/>
      <c r="W1289" s="4"/>
      <c r="X1289" s="4"/>
      <c r="Y1289" s="4"/>
      <c r="Z1289" s="4"/>
      <c r="AA1289" s="4"/>
    </row>
    <row r="1290" spans="13:27" ht="12.75">
      <c r="M1290" s="4"/>
      <c r="N1290" s="4"/>
      <c r="O1290" s="4"/>
      <c r="P1290" s="4"/>
      <c r="Q1290" s="4"/>
      <c r="R1290" s="4"/>
      <c r="S1290" s="4"/>
      <c r="T1290" s="4"/>
      <c r="U1290" s="4"/>
      <c r="V1290" s="4"/>
      <c r="W1290" s="4"/>
      <c r="X1290" s="4"/>
      <c r="Y1290" s="4"/>
      <c r="Z1290" s="4"/>
      <c r="AA1290" s="4"/>
    </row>
    <row r="1291" spans="13:27" ht="12.75">
      <c r="M1291" s="4"/>
      <c r="N1291" s="4"/>
      <c r="O1291" s="4"/>
      <c r="P1291" s="4"/>
      <c r="Q1291" s="4"/>
      <c r="R1291" s="4"/>
      <c r="S1291" s="4"/>
      <c r="T1291" s="4"/>
      <c r="U1291" s="4"/>
      <c r="V1291" s="4"/>
      <c r="W1291" s="4"/>
      <c r="X1291" s="4"/>
      <c r="Y1291" s="4"/>
      <c r="Z1291" s="4"/>
      <c r="AA1291" s="4"/>
    </row>
    <row r="1292" spans="13:27" ht="12.75">
      <c r="M1292" s="4"/>
      <c r="N1292" s="4"/>
      <c r="O1292" s="4"/>
      <c r="P1292" s="4"/>
      <c r="Q1292" s="4"/>
      <c r="R1292" s="4"/>
      <c r="S1292" s="4"/>
      <c r="T1292" s="4"/>
      <c r="U1292" s="4"/>
      <c r="V1292" s="4"/>
      <c r="W1292" s="4"/>
      <c r="X1292" s="4"/>
      <c r="Y1292" s="4"/>
      <c r="Z1292" s="4"/>
      <c r="AA1292" s="4"/>
    </row>
    <row r="1293" spans="13:27" ht="12.75">
      <c r="M1293" s="4"/>
      <c r="N1293" s="4"/>
      <c r="O1293" s="4"/>
      <c r="P1293" s="4"/>
      <c r="Q1293" s="4"/>
      <c r="R1293" s="4"/>
      <c r="S1293" s="4"/>
      <c r="T1293" s="4"/>
      <c r="U1293" s="4"/>
      <c r="V1293" s="4"/>
      <c r="W1293" s="4"/>
      <c r="X1293" s="4"/>
      <c r="Y1293" s="4"/>
      <c r="Z1293" s="4"/>
      <c r="AA1293" s="4"/>
    </row>
    <row r="1294" spans="13:27" ht="12.75">
      <c r="M1294" s="4"/>
      <c r="N1294" s="4"/>
      <c r="O1294" s="4"/>
      <c r="P1294" s="4"/>
      <c r="Q1294" s="4"/>
      <c r="R1294" s="4"/>
      <c r="S1294" s="4"/>
      <c r="T1294" s="4"/>
      <c r="U1294" s="4"/>
      <c r="V1294" s="4"/>
      <c r="W1294" s="4"/>
      <c r="X1294" s="4"/>
      <c r="Y1294" s="4"/>
      <c r="Z1294" s="4"/>
      <c r="AA1294" s="4"/>
    </row>
    <row r="1295" spans="13:27" ht="12.75">
      <c r="M1295" s="4"/>
      <c r="N1295" s="4"/>
      <c r="O1295" s="4"/>
      <c r="P1295" s="4"/>
      <c r="Q1295" s="4"/>
      <c r="R1295" s="4"/>
      <c r="S1295" s="4"/>
      <c r="T1295" s="4"/>
      <c r="U1295" s="4"/>
      <c r="V1295" s="4"/>
      <c r="W1295" s="4"/>
      <c r="X1295" s="4"/>
      <c r="Y1295" s="4"/>
      <c r="Z1295" s="4"/>
      <c r="AA1295" s="4"/>
    </row>
    <row r="1296" spans="13:27" ht="12.75">
      <c r="M1296" s="4"/>
      <c r="N1296" s="4"/>
      <c r="O1296" s="4"/>
      <c r="P1296" s="4"/>
      <c r="Q1296" s="4"/>
      <c r="R1296" s="4"/>
      <c r="S1296" s="4"/>
      <c r="T1296" s="4"/>
      <c r="U1296" s="4"/>
      <c r="V1296" s="4"/>
      <c r="W1296" s="4"/>
      <c r="X1296" s="4"/>
      <c r="Y1296" s="4"/>
      <c r="Z1296" s="4"/>
      <c r="AA1296" s="4"/>
    </row>
    <row r="1297" spans="13:27" ht="12.75">
      <c r="M1297" s="4"/>
      <c r="N1297" s="4"/>
      <c r="O1297" s="4"/>
      <c r="P1297" s="4"/>
      <c r="Q1297" s="4"/>
      <c r="R1297" s="4"/>
      <c r="S1297" s="4"/>
      <c r="T1297" s="4"/>
      <c r="U1297" s="4"/>
      <c r="V1297" s="4"/>
      <c r="W1297" s="4"/>
      <c r="X1297" s="4"/>
      <c r="Y1297" s="4"/>
      <c r="Z1297" s="4"/>
      <c r="AA1297" s="4"/>
    </row>
    <row r="1298" spans="13:27" ht="12.75">
      <c r="M1298" s="4"/>
      <c r="N1298" s="4"/>
      <c r="O1298" s="4"/>
      <c r="P1298" s="4"/>
      <c r="Q1298" s="4"/>
      <c r="R1298" s="4"/>
      <c r="S1298" s="4"/>
      <c r="T1298" s="4"/>
      <c r="U1298" s="4"/>
      <c r="V1298" s="4"/>
      <c r="W1298" s="4"/>
      <c r="X1298" s="4"/>
      <c r="Y1298" s="4"/>
      <c r="Z1298" s="4"/>
      <c r="AA1298" s="4"/>
    </row>
    <row r="1299" spans="13:27" ht="12.75">
      <c r="M1299" s="4"/>
      <c r="N1299" s="4"/>
      <c r="O1299" s="4"/>
      <c r="P1299" s="4"/>
      <c r="Q1299" s="4"/>
      <c r="R1299" s="4"/>
      <c r="S1299" s="4"/>
      <c r="T1299" s="4"/>
      <c r="U1299" s="4"/>
      <c r="V1299" s="4"/>
      <c r="W1299" s="4"/>
      <c r="X1299" s="4"/>
      <c r="Y1299" s="4"/>
      <c r="Z1299" s="4"/>
      <c r="AA1299" s="4"/>
    </row>
    <row r="1300" spans="13:27" ht="12.75">
      <c r="M1300" s="4"/>
      <c r="N1300" s="4"/>
      <c r="O1300" s="4"/>
      <c r="P1300" s="4"/>
      <c r="Q1300" s="4"/>
      <c r="R1300" s="4"/>
      <c r="S1300" s="4"/>
      <c r="T1300" s="4"/>
      <c r="U1300" s="4"/>
      <c r="V1300" s="4"/>
      <c r="W1300" s="4"/>
      <c r="X1300" s="4"/>
      <c r="Y1300" s="4"/>
      <c r="Z1300" s="4"/>
      <c r="AA1300" s="4"/>
    </row>
    <row r="1301" spans="13:27" ht="12.75">
      <c r="M1301" s="4"/>
      <c r="N1301" s="4"/>
      <c r="O1301" s="4"/>
      <c r="P1301" s="4"/>
      <c r="Q1301" s="4"/>
      <c r="R1301" s="4"/>
      <c r="S1301" s="4"/>
      <c r="T1301" s="4"/>
      <c r="U1301" s="4"/>
      <c r="V1301" s="4"/>
      <c r="W1301" s="4"/>
      <c r="X1301" s="4"/>
      <c r="Y1301" s="4"/>
      <c r="Z1301" s="4"/>
      <c r="AA1301" s="4"/>
    </row>
    <row r="1302" spans="13:27" ht="12.75">
      <c r="M1302" s="4"/>
      <c r="N1302" s="4"/>
      <c r="O1302" s="4"/>
      <c r="P1302" s="4"/>
      <c r="Q1302" s="4"/>
      <c r="R1302" s="4"/>
      <c r="S1302" s="4"/>
      <c r="T1302" s="4"/>
      <c r="U1302" s="4"/>
      <c r="V1302" s="4"/>
      <c r="W1302" s="4"/>
      <c r="X1302" s="4"/>
      <c r="Y1302" s="4"/>
      <c r="Z1302" s="4"/>
      <c r="AA1302" s="4"/>
    </row>
    <row r="1303" spans="13:27" ht="12.75">
      <c r="M1303" s="4"/>
      <c r="N1303" s="4"/>
      <c r="O1303" s="4"/>
      <c r="P1303" s="4"/>
      <c r="Q1303" s="4"/>
      <c r="R1303" s="4"/>
      <c r="S1303" s="4"/>
      <c r="T1303" s="4"/>
      <c r="U1303" s="4"/>
      <c r="V1303" s="4"/>
      <c r="W1303" s="4"/>
      <c r="X1303" s="4"/>
      <c r="Y1303" s="4"/>
      <c r="Z1303" s="4"/>
      <c r="AA1303" s="4"/>
    </row>
    <row r="1304" spans="13:27" ht="12.75">
      <c r="M1304" s="4"/>
      <c r="N1304" s="4"/>
      <c r="O1304" s="4"/>
      <c r="P1304" s="4"/>
      <c r="Q1304" s="4"/>
      <c r="R1304" s="4"/>
      <c r="S1304" s="4"/>
      <c r="T1304" s="4"/>
      <c r="U1304" s="4"/>
      <c r="V1304" s="4"/>
      <c r="W1304" s="4"/>
      <c r="X1304" s="4"/>
      <c r="Y1304" s="4"/>
      <c r="Z1304" s="4"/>
      <c r="AA1304" s="4"/>
    </row>
    <row r="1305" spans="13:27" ht="12.75">
      <c r="M1305" s="4"/>
      <c r="N1305" s="4"/>
      <c r="O1305" s="4"/>
      <c r="P1305" s="4"/>
      <c r="Q1305" s="4"/>
      <c r="R1305" s="4"/>
      <c r="S1305" s="4"/>
      <c r="T1305" s="4"/>
      <c r="U1305" s="4"/>
      <c r="V1305" s="4"/>
      <c r="W1305" s="4"/>
      <c r="X1305" s="4"/>
      <c r="Y1305" s="4"/>
      <c r="Z1305" s="4"/>
      <c r="AA1305" s="4"/>
    </row>
    <row r="1306" spans="13:27" ht="12.75">
      <c r="M1306" s="4"/>
      <c r="N1306" s="4"/>
      <c r="O1306" s="4"/>
      <c r="P1306" s="4"/>
      <c r="Q1306" s="4"/>
      <c r="R1306" s="4"/>
      <c r="S1306" s="4"/>
      <c r="T1306" s="4"/>
      <c r="U1306" s="4"/>
      <c r="V1306" s="4"/>
      <c r="W1306" s="4"/>
      <c r="X1306" s="4"/>
      <c r="Y1306" s="4"/>
      <c r="Z1306" s="4"/>
      <c r="AA1306" s="4"/>
    </row>
    <row r="1307" spans="13:27" ht="12.75">
      <c r="M1307" s="4"/>
      <c r="N1307" s="4"/>
      <c r="O1307" s="4"/>
      <c r="P1307" s="4"/>
      <c r="Q1307" s="4"/>
      <c r="R1307" s="4"/>
      <c r="S1307" s="4"/>
      <c r="T1307" s="4"/>
      <c r="U1307" s="4"/>
      <c r="V1307" s="4"/>
      <c r="W1307" s="4"/>
      <c r="X1307" s="4"/>
      <c r="Y1307" s="4"/>
      <c r="Z1307" s="4"/>
      <c r="AA1307" s="4"/>
    </row>
    <row r="1308" spans="13:27" ht="12.75">
      <c r="M1308" s="4"/>
      <c r="N1308" s="4"/>
      <c r="O1308" s="4"/>
      <c r="P1308" s="4"/>
      <c r="Q1308" s="4"/>
      <c r="R1308" s="4"/>
      <c r="S1308" s="4"/>
      <c r="T1308" s="4"/>
      <c r="U1308" s="4"/>
      <c r="V1308" s="4"/>
      <c r="W1308" s="4"/>
      <c r="X1308" s="4"/>
      <c r="Y1308" s="4"/>
      <c r="Z1308" s="4"/>
      <c r="AA1308" s="4"/>
    </row>
    <row r="1309" spans="13:27" ht="12.75">
      <c r="M1309" s="4"/>
      <c r="N1309" s="4"/>
      <c r="O1309" s="4"/>
      <c r="P1309" s="4"/>
      <c r="Q1309" s="4"/>
      <c r="R1309" s="4"/>
      <c r="S1309" s="4"/>
      <c r="T1309" s="4"/>
      <c r="U1309" s="4"/>
      <c r="V1309" s="4"/>
      <c r="W1309" s="4"/>
      <c r="X1309" s="4"/>
      <c r="Y1309" s="4"/>
      <c r="Z1309" s="4"/>
      <c r="AA1309" s="4"/>
    </row>
    <row r="1310" spans="13:27" ht="12.75">
      <c r="M1310" s="4"/>
      <c r="N1310" s="4"/>
      <c r="O1310" s="4"/>
      <c r="P1310" s="4"/>
      <c r="Q1310" s="4"/>
      <c r="R1310" s="4"/>
      <c r="S1310" s="4"/>
      <c r="T1310" s="4"/>
      <c r="U1310" s="4"/>
      <c r="V1310" s="4"/>
      <c r="W1310" s="4"/>
      <c r="X1310" s="4"/>
      <c r="Y1310" s="4"/>
      <c r="Z1310" s="4"/>
      <c r="AA1310" s="4"/>
    </row>
    <row r="1311" spans="13:27" ht="12.75">
      <c r="M1311" s="4"/>
      <c r="N1311" s="4"/>
      <c r="O1311" s="4"/>
      <c r="P1311" s="4"/>
      <c r="Q1311" s="4"/>
      <c r="R1311" s="4"/>
      <c r="S1311" s="4"/>
      <c r="T1311" s="4"/>
      <c r="U1311" s="4"/>
      <c r="V1311" s="4"/>
      <c r="W1311" s="4"/>
      <c r="X1311" s="4"/>
      <c r="Y1311" s="4"/>
      <c r="Z1311" s="4"/>
      <c r="AA1311" s="4"/>
    </row>
    <row r="1312" spans="13:27" ht="12.75">
      <c r="M1312" s="4"/>
      <c r="N1312" s="4"/>
      <c r="O1312" s="4"/>
      <c r="P1312" s="4"/>
      <c r="Q1312" s="4"/>
      <c r="R1312" s="4"/>
      <c r="S1312" s="4"/>
      <c r="T1312" s="4"/>
      <c r="U1312" s="4"/>
      <c r="V1312" s="4"/>
      <c r="W1312" s="4"/>
      <c r="X1312" s="4"/>
      <c r="Y1312" s="4"/>
      <c r="Z1312" s="4"/>
      <c r="AA1312" s="4"/>
    </row>
    <row r="1313" spans="13:27" ht="12.75">
      <c r="M1313" s="4"/>
      <c r="N1313" s="4"/>
      <c r="O1313" s="4"/>
      <c r="P1313" s="4"/>
      <c r="Q1313" s="4"/>
      <c r="R1313" s="4"/>
      <c r="S1313" s="4"/>
      <c r="T1313" s="4"/>
      <c r="U1313" s="4"/>
      <c r="V1313" s="4"/>
      <c r="W1313" s="4"/>
      <c r="X1313" s="4"/>
      <c r="Y1313" s="4"/>
      <c r="Z1313" s="4"/>
      <c r="AA1313" s="4"/>
    </row>
    <row r="1314" spans="13:27" ht="12.75">
      <c r="M1314" s="4"/>
      <c r="N1314" s="4"/>
      <c r="O1314" s="4"/>
      <c r="P1314" s="4"/>
      <c r="Q1314" s="4"/>
      <c r="R1314" s="4"/>
      <c r="S1314" s="4"/>
      <c r="T1314" s="4"/>
      <c r="U1314" s="4"/>
      <c r="V1314" s="4"/>
      <c r="W1314" s="4"/>
      <c r="X1314" s="4"/>
      <c r="Y1314" s="4"/>
      <c r="Z1314" s="4"/>
      <c r="AA1314" s="4"/>
    </row>
    <row r="1315" spans="13:27" ht="12.75">
      <c r="M1315" s="4"/>
      <c r="N1315" s="4"/>
      <c r="O1315" s="4"/>
      <c r="P1315" s="4"/>
      <c r="Q1315" s="4"/>
      <c r="R1315" s="4"/>
      <c r="S1315" s="4"/>
      <c r="T1315" s="4"/>
      <c r="U1315" s="4"/>
      <c r="V1315" s="4"/>
      <c r="W1315" s="4"/>
      <c r="X1315" s="4"/>
      <c r="Y1315" s="4"/>
      <c r="Z1315" s="4"/>
      <c r="AA1315" s="4"/>
    </row>
    <row r="1316" spans="13:27" ht="12.75">
      <c r="M1316" s="4"/>
      <c r="N1316" s="4"/>
      <c r="O1316" s="4"/>
      <c r="P1316" s="4"/>
      <c r="Q1316" s="4"/>
      <c r="R1316" s="4"/>
      <c r="S1316" s="4"/>
      <c r="T1316" s="4"/>
      <c r="U1316" s="4"/>
      <c r="V1316" s="4"/>
      <c r="W1316" s="4"/>
      <c r="X1316" s="4"/>
      <c r="Y1316" s="4"/>
      <c r="Z1316" s="4"/>
      <c r="AA1316" s="4"/>
    </row>
    <row r="1317" spans="13:27" ht="12.75">
      <c r="M1317" s="4"/>
      <c r="N1317" s="4"/>
      <c r="O1317" s="4"/>
      <c r="P1317" s="4"/>
      <c r="Q1317" s="4"/>
      <c r="R1317" s="4"/>
      <c r="S1317" s="4"/>
      <c r="T1317" s="4"/>
      <c r="U1317" s="4"/>
      <c r="V1317" s="4"/>
      <c r="W1317" s="4"/>
      <c r="X1317" s="4"/>
      <c r="Y1317" s="4"/>
      <c r="Z1317" s="4"/>
      <c r="AA1317" s="4"/>
    </row>
    <row r="1318" spans="13:27" ht="12.75">
      <c r="M1318" s="4"/>
      <c r="N1318" s="4"/>
      <c r="O1318" s="4"/>
      <c r="P1318" s="4"/>
      <c r="Q1318" s="4"/>
      <c r="R1318" s="4"/>
      <c r="S1318" s="4"/>
      <c r="T1318" s="4"/>
      <c r="U1318" s="4"/>
      <c r="V1318" s="4"/>
      <c r="W1318" s="4"/>
      <c r="X1318" s="4"/>
      <c r="Y1318" s="4"/>
      <c r="Z1318" s="4"/>
      <c r="AA1318" s="4"/>
    </row>
    <row r="1319" spans="13:27" ht="12.75">
      <c r="M1319" s="4"/>
      <c r="N1319" s="4"/>
      <c r="O1319" s="4"/>
      <c r="P1319" s="4"/>
      <c r="Q1319" s="4"/>
      <c r="R1319" s="4"/>
      <c r="S1319" s="4"/>
      <c r="T1319" s="4"/>
      <c r="U1319" s="4"/>
      <c r="V1319" s="4"/>
      <c r="W1319" s="4"/>
      <c r="X1319" s="4"/>
      <c r="Y1319" s="4"/>
      <c r="Z1319" s="4"/>
      <c r="AA1319" s="4"/>
    </row>
    <row r="1320" spans="13:27" ht="12.75">
      <c r="M1320" s="4"/>
      <c r="N1320" s="4"/>
      <c r="O1320" s="4"/>
      <c r="P1320" s="4"/>
      <c r="Q1320" s="4"/>
      <c r="R1320" s="4"/>
      <c r="S1320" s="4"/>
      <c r="T1320" s="4"/>
      <c r="U1320" s="4"/>
      <c r="V1320" s="4"/>
      <c r="W1320" s="4"/>
      <c r="X1320" s="4"/>
      <c r="Y1320" s="4"/>
      <c r="Z1320" s="4"/>
      <c r="AA1320" s="4"/>
    </row>
    <row r="1321" spans="13:27" ht="12.75">
      <c r="M1321" s="4"/>
      <c r="N1321" s="4"/>
      <c r="O1321" s="4"/>
      <c r="P1321" s="4"/>
      <c r="Q1321" s="4"/>
      <c r="R1321" s="4"/>
      <c r="S1321" s="4"/>
      <c r="T1321" s="4"/>
      <c r="U1321" s="4"/>
      <c r="V1321" s="4"/>
      <c r="W1321" s="4"/>
      <c r="X1321" s="4"/>
      <c r="Y1321" s="4"/>
      <c r="Z1321" s="4"/>
      <c r="AA1321" s="4"/>
    </row>
    <row r="1322" spans="13:27" ht="12.75">
      <c r="M1322" s="4"/>
      <c r="N1322" s="4"/>
      <c r="O1322" s="4"/>
      <c r="P1322" s="4"/>
      <c r="Q1322" s="4"/>
      <c r="R1322" s="4"/>
      <c r="S1322" s="4"/>
      <c r="T1322" s="4"/>
      <c r="U1322" s="4"/>
      <c r="V1322" s="4"/>
      <c r="W1322" s="4"/>
      <c r="X1322" s="4"/>
      <c r="Y1322" s="4"/>
      <c r="Z1322" s="4"/>
      <c r="AA1322" s="4"/>
    </row>
    <row r="1323" spans="13:27" ht="12.75">
      <c r="M1323" s="4"/>
      <c r="N1323" s="4"/>
      <c r="O1323" s="4"/>
      <c r="P1323" s="4"/>
      <c r="Q1323" s="4"/>
      <c r="R1323" s="4"/>
      <c r="S1323" s="4"/>
      <c r="T1323" s="4"/>
      <c r="U1323" s="4"/>
      <c r="V1323" s="4"/>
      <c r="W1323" s="4"/>
      <c r="X1323" s="4"/>
      <c r="Y1323" s="4"/>
      <c r="Z1323" s="4"/>
      <c r="AA1323" s="4"/>
    </row>
    <row r="1324" spans="13:27" ht="12.75">
      <c r="M1324" s="4"/>
      <c r="N1324" s="4"/>
      <c r="O1324" s="4"/>
      <c r="P1324" s="4"/>
      <c r="Q1324" s="4"/>
      <c r="R1324" s="4"/>
      <c r="S1324" s="4"/>
      <c r="T1324" s="4"/>
      <c r="U1324" s="4"/>
      <c r="V1324" s="4"/>
      <c r="W1324" s="4"/>
      <c r="X1324" s="4"/>
      <c r="Y1324" s="4"/>
      <c r="Z1324" s="4"/>
      <c r="AA1324" s="4"/>
    </row>
    <row r="1325" spans="13:27" ht="12.75">
      <c r="M1325" s="4"/>
      <c r="N1325" s="4"/>
      <c r="O1325" s="4"/>
      <c r="P1325" s="4"/>
      <c r="Q1325" s="4"/>
      <c r="R1325" s="4"/>
      <c r="S1325" s="4"/>
      <c r="T1325" s="4"/>
      <c r="U1325" s="4"/>
      <c r="V1325" s="4"/>
      <c r="W1325" s="4"/>
      <c r="X1325" s="4"/>
      <c r="Y1325" s="4"/>
      <c r="Z1325" s="4"/>
      <c r="AA1325" s="4"/>
    </row>
    <row r="1326" spans="13:27" ht="12.75">
      <c r="M1326" s="4"/>
      <c r="N1326" s="4"/>
      <c r="O1326" s="4"/>
      <c r="P1326" s="4"/>
      <c r="Q1326" s="4"/>
      <c r="R1326" s="4"/>
      <c r="S1326" s="4"/>
      <c r="T1326" s="4"/>
      <c r="U1326" s="4"/>
      <c r="V1326" s="4"/>
      <c r="W1326" s="4"/>
      <c r="X1326" s="4"/>
      <c r="Y1326" s="4"/>
      <c r="Z1326" s="4"/>
      <c r="AA1326" s="4"/>
    </row>
    <row r="1327" spans="13:27" ht="12.75">
      <c r="M1327" s="4"/>
      <c r="N1327" s="4"/>
      <c r="O1327" s="4"/>
      <c r="P1327" s="4"/>
      <c r="Q1327" s="4"/>
      <c r="R1327" s="4"/>
      <c r="S1327" s="4"/>
      <c r="T1327" s="4"/>
      <c r="U1327" s="4"/>
      <c r="V1327" s="4"/>
      <c r="W1327" s="4"/>
      <c r="X1327" s="4"/>
      <c r="Y1327" s="4"/>
      <c r="Z1327" s="4"/>
      <c r="AA1327" s="4"/>
    </row>
    <row r="1328" spans="13:27" ht="12.75">
      <c r="M1328" s="4"/>
      <c r="N1328" s="4"/>
      <c r="O1328" s="4"/>
      <c r="P1328" s="4"/>
      <c r="Q1328" s="4"/>
      <c r="R1328" s="4"/>
      <c r="S1328" s="4"/>
      <c r="T1328" s="4"/>
      <c r="U1328" s="4"/>
      <c r="V1328" s="4"/>
      <c r="W1328" s="4"/>
      <c r="X1328" s="4"/>
      <c r="Y1328" s="4"/>
      <c r="Z1328" s="4"/>
      <c r="AA1328" s="4"/>
    </row>
    <row r="1329" spans="13:27" ht="12.75">
      <c r="M1329" s="4"/>
      <c r="N1329" s="4"/>
      <c r="O1329" s="4"/>
      <c r="P1329" s="4"/>
      <c r="Q1329" s="4"/>
      <c r="R1329" s="4"/>
      <c r="S1329" s="4"/>
      <c r="T1329" s="4"/>
      <c r="U1329" s="4"/>
      <c r="V1329" s="4"/>
      <c r="W1329" s="4"/>
      <c r="X1329" s="4"/>
      <c r="Y1329" s="4"/>
      <c r="Z1329" s="4"/>
      <c r="AA1329" s="4"/>
    </row>
    <row r="1330" spans="13:27" ht="12.75">
      <c r="M1330" s="4"/>
      <c r="N1330" s="4"/>
      <c r="O1330" s="4"/>
      <c r="P1330" s="4"/>
      <c r="Q1330" s="4"/>
      <c r="R1330" s="4"/>
      <c r="S1330" s="4"/>
      <c r="T1330" s="4"/>
      <c r="U1330" s="4"/>
      <c r="V1330" s="4"/>
      <c r="W1330" s="4"/>
      <c r="X1330" s="4"/>
      <c r="Y1330" s="4"/>
      <c r="Z1330" s="4"/>
      <c r="AA1330" s="4"/>
    </row>
    <row r="1331" spans="13:27" ht="12.75">
      <c r="M1331" s="4"/>
      <c r="N1331" s="4"/>
      <c r="O1331" s="4"/>
      <c r="P1331" s="4"/>
      <c r="Q1331" s="4"/>
      <c r="R1331" s="4"/>
      <c r="S1331" s="4"/>
      <c r="T1331" s="4"/>
      <c r="U1331" s="4"/>
      <c r="V1331" s="4"/>
      <c r="W1331" s="4"/>
      <c r="X1331" s="4"/>
      <c r="Y1331" s="4"/>
      <c r="Z1331" s="4"/>
      <c r="AA1331" s="4"/>
    </row>
    <row r="1332" spans="13:27" ht="12.75">
      <c r="M1332" s="4"/>
      <c r="N1332" s="4"/>
      <c r="O1332" s="4"/>
      <c r="P1332" s="4"/>
      <c r="Q1332" s="4"/>
      <c r="R1332" s="4"/>
      <c r="S1332" s="4"/>
      <c r="T1332" s="4"/>
      <c r="U1332" s="4"/>
      <c r="V1332" s="4"/>
      <c r="W1332" s="4"/>
      <c r="X1332" s="4"/>
      <c r="Y1332" s="4"/>
      <c r="Z1332" s="4"/>
      <c r="AA1332" s="4"/>
    </row>
    <row r="1333" spans="13:27" ht="12.75">
      <c r="M1333" s="4"/>
      <c r="N1333" s="4"/>
      <c r="O1333" s="4"/>
      <c r="P1333" s="4"/>
      <c r="Q1333" s="4"/>
      <c r="R1333" s="4"/>
      <c r="S1333" s="4"/>
      <c r="T1333" s="4"/>
      <c r="U1333" s="4"/>
      <c r="V1333" s="4"/>
      <c r="W1333" s="4"/>
      <c r="X1333" s="4"/>
      <c r="Y1333" s="4"/>
      <c r="Z1333" s="4"/>
      <c r="AA1333" s="4"/>
    </row>
    <row r="1334" spans="13:27" ht="12.75">
      <c r="M1334" s="4"/>
      <c r="N1334" s="4"/>
      <c r="O1334" s="4"/>
      <c r="P1334" s="4"/>
      <c r="Q1334" s="4"/>
      <c r="R1334" s="4"/>
      <c r="S1334" s="4"/>
      <c r="T1334" s="4"/>
      <c r="U1334" s="4"/>
      <c r="V1334" s="4"/>
      <c r="W1334" s="4"/>
      <c r="X1334" s="4"/>
      <c r="Y1334" s="4"/>
      <c r="Z1334" s="4"/>
      <c r="AA1334" s="4"/>
    </row>
    <row r="1335" spans="13:27" ht="12.75">
      <c r="M1335" s="4"/>
      <c r="N1335" s="4"/>
      <c r="O1335" s="4"/>
      <c r="P1335" s="4"/>
      <c r="Q1335" s="4"/>
      <c r="R1335" s="4"/>
      <c r="S1335" s="4"/>
      <c r="T1335" s="4"/>
      <c r="U1335" s="4"/>
      <c r="V1335" s="4"/>
      <c r="W1335" s="4"/>
      <c r="X1335" s="4"/>
      <c r="Y1335" s="4"/>
      <c r="Z1335" s="4"/>
      <c r="AA1335" s="4"/>
    </row>
    <row r="1336" spans="13:27" ht="12.75">
      <c r="M1336" s="4"/>
      <c r="N1336" s="4"/>
      <c r="O1336" s="4"/>
      <c r="P1336" s="4"/>
      <c r="Q1336" s="4"/>
      <c r="R1336" s="4"/>
      <c r="S1336" s="4"/>
      <c r="T1336" s="4"/>
      <c r="U1336" s="4"/>
      <c r="V1336" s="4"/>
      <c r="W1336" s="4"/>
      <c r="X1336" s="4"/>
      <c r="Y1336" s="4"/>
      <c r="Z1336" s="4"/>
      <c r="AA1336" s="4"/>
    </row>
    <row r="1337" spans="13:27" ht="12.75">
      <c r="M1337" s="4"/>
      <c r="N1337" s="4"/>
      <c r="O1337" s="4"/>
      <c r="P1337" s="4"/>
      <c r="Q1337" s="4"/>
      <c r="R1337" s="4"/>
      <c r="S1337" s="4"/>
      <c r="T1337" s="4"/>
      <c r="U1337" s="4"/>
      <c r="V1337" s="4"/>
      <c r="W1337" s="4"/>
      <c r="X1337" s="4"/>
      <c r="Y1337" s="4"/>
      <c r="Z1337" s="4"/>
      <c r="AA1337" s="4"/>
    </row>
    <row r="1338" spans="13:27" ht="12.75">
      <c r="M1338" s="4"/>
      <c r="N1338" s="4"/>
      <c r="O1338" s="4"/>
      <c r="P1338" s="4"/>
      <c r="Q1338" s="4"/>
      <c r="R1338" s="4"/>
      <c r="S1338" s="4"/>
      <c r="T1338" s="4"/>
      <c r="U1338" s="4"/>
      <c r="V1338" s="4"/>
      <c r="W1338" s="4"/>
      <c r="X1338" s="4"/>
      <c r="Y1338" s="4"/>
      <c r="Z1338" s="4"/>
      <c r="AA1338" s="4"/>
    </row>
    <row r="1339" spans="13:27" ht="12.75">
      <c r="M1339" s="4"/>
      <c r="N1339" s="4"/>
      <c r="O1339" s="4"/>
      <c r="P1339" s="4"/>
      <c r="Q1339" s="4"/>
      <c r="R1339" s="4"/>
      <c r="S1339" s="4"/>
      <c r="T1339" s="4"/>
      <c r="U1339" s="4"/>
      <c r="V1339" s="4"/>
      <c r="W1339" s="4"/>
      <c r="X1339" s="4"/>
      <c r="Y1339" s="4"/>
      <c r="Z1339" s="4"/>
      <c r="AA1339" s="4"/>
    </row>
    <row r="1340" spans="13:27" ht="12.75">
      <c r="M1340" s="4"/>
      <c r="N1340" s="4"/>
      <c r="O1340" s="4"/>
      <c r="P1340" s="4"/>
      <c r="Q1340" s="4"/>
      <c r="R1340" s="4"/>
      <c r="S1340" s="4"/>
      <c r="T1340" s="4"/>
      <c r="U1340" s="4"/>
      <c r="V1340" s="4"/>
      <c r="W1340" s="4"/>
      <c r="X1340" s="4"/>
      <c r="Y1340" s="4"/>
      <c r="Z1340" s="4"/>
      <c r="AA1340" s="4"/>
    </row>
    <row r="1341" spans="13:27" ht="12.75">
      <c r="M1341" s="4"/>
      <c r="N1341" s="4"/>
      <c r="O1341" s="4"/>
      <c r="P1341" s="4"/>
      <c r="Q1341" s="4"/>
      <c r="R1341" s="4"/>
      <c r="S1341" s="4"/>
      <c r="T1341" s="4"/>
      <c r="U1341" s="4"/>
      <c r="V1341" s="4"/>
      <c r="W1341" s="4"/>
      <c r="X1341" s="4"/>
      <c r="Y1341" s="4"/>
      <c r="Z1341" s="4"/>
      <c r="AA1341" s="4"/>
    </row>
    <row r="1342" spans="13:27" ht="12.75">
      <c r="M1342" s="4"/>
      <c r="N1342" s="4"/>
      <c r="O1342" s="4"/>
      <c r="P1342" s="4"/>
      <c r="Q1342" s="4"/>
      <c r="R1342" s="4"/>
      <c r="S1342" s="4"/>
      <c r="T1342" s="4"/>
      <c r="U1342" s="4"/>
      <c r="V1342" s="4"/>
      <c r="W1342" s="4"/>
      <c r="X1342" s="4"/>
      <c r="Y1342" s="4"/>
      <c r="Z1342" s="4"/>
      <c r="AA1342" s="4"/>
    </row>
    <row r="1343" spans="13:27" ht="12.75">
      <c r="M1343" s="4"/>
      <c r="N1343" s="4"/>
      <c r="O1343" s="4"/>
      <c r="P1343" s="4"/>
      <c r="Q1343" s="4"/>
      <c r="R1343" s="4"/>
      <c r="S1343" s="4"/>
      <c r="T1343" s="4"/>
      <c r="U1343" s="4"/>
      <c r="V1343" s="4"/>
      <c r="W1343" s="4"/>
      <c r="X1343" s="4"/>
      <c r="Y1343" s="4"/>
      <c r="Z1343" s="4"/>
      <c r="AA1343" s="4"/>
    </row>
    <row r="1344" spans="13:27" ht="12.75">
      <c r="M1344" s="4"/>
      <c r="N1344" s="4"/>
      <c r="O1344" s="4"/>
      <c r="P1344" s="4"/>
      <c r="Q1344" s="4"/>
      <c r="R1344" s="4"/>
      <c r="S1344" s="4"/>
      <c r="T1344" s="4"/>
      <c r="U1344" s="4"/>
      <c r="V1344" s="4"/>
      <c r="W1344" s="4"/>
      <c r="X1344" s="4"/>
      <c r="Y1344" s="4"/>
      <c r="Z1344" s="4"/>
      <c r="AA1344" s="4"/>
    </row>
    <row r="1345" spans="13:27" ht="12.75">
      <c r="M1345" s="4"/>
      <c r="N1345" s="4"/>
      <c r="O1345" s="4"/>
      <c r="P1345" s="4"/>
      <c r="Q1345" s="4"/>
      <c r="R1345" s="4"/>
      <c r="S1345" s="4"/>
      <c r="T1345" s="4"/>
      <c r="U1345" s="4"/>
      <c r="V1345" s="4"/>
      <c r="W1345" s="4"/>
      <c r="X1345" s="4"/>
      <c r="Y1345" s="4"/>
      <c r="Z1345" s="4"/>
      <c r="AA1345" s="4"/>
    </row>
    <row r="1346" spans="13:27" ht="12.75">
      <c r="M1346" s="4"/>
      <c r="N1346" s="4"/>
      <c r="O1346" s="4"/>
      <c r="P1346" s="4"/>
      <c r="Q1346" s="4"/>
      <c r="R1346" s="4"/>
      <c r="S1346" s="4"/>
      <c r="T1346" s="4"/>
      <c r="U1346" s="4"/>
      <c r="V1346" s="4"/>
      <c r="W1346" s="4"/>
      <c r="X1346" s="4"/>
      <c r="Y1346" s="4"/>
      <c r="Z1346" s="4"/>
      <c r="AA1346" s="4"/>
    </row>
    <row r="1347" spans="13:27" ht="12.75">
      <c r="M1347" s="4"/>
      <c r="N1347" s="4"/>
      <c r="O1347" s="4"/>
      <c r="P1347" s="4"/>
      <c r="Q1347" s="4"/>
      <c r="R1347" s="4"/>
      <c r="S1347" s="4"/>
      <c r="T1347" s="4"/>
      <c r="U1347" s="4"/>
      <c r="V1347" s="4"/>
      <c r="W1347" s="4"/>
      <c r="X1347" s="4"/>
      <c r="Y1347" s="4"/>
      <c r="Z1347" s="4"/>
      <c r="AA1347" s="4"/>
    </row>
    <row r="1348" spans="13:27" ht="12.75">
      <c r="M1348" s="4"/>
      <c r="N1348" s="4"/>
      <c r="O1348" s="4"/>
      <c r="P1348" s="4"/>
      <c r="Q1348" s="4"/>
      <c r="R1348" s="4"/>
      <c r="S1348" s="4"/>
      <c r="T1348" s="4"/>
      <c r="U1348" s="4"/>
      <c r="V1348" s="4"/>
      <c r="W1348" s="4"/>
      <c r="X1348" s="4"/>
      <c r="Y1348" s="4"/>
      <c r="Z1348" s="4"/>
      <c r="AA1348" s="4"/>
    </row>
    <row r="1349" spans="13:27" ht="12.75">
      <c r="M1349" s="4"/>
      <c r="N1349" s="4"/>
      <c r="O1349" s="4"/>
      <c r="P1349" s="4"/>
      <c r="Q1349" s="4"/>
      <c r="R1349" s="4"/>
      <c r="S1349" s="4"/>
      <c r="T1349" s="4"/>
      <c r="U1349" s="4"/>
      <c r="V1349" s="4"/>
      <c r="W1349" s="4"/>
      <c r="X1349" s="4"/>
      <c r="Y1349" s="4"/>
      <c r="Z1349" s="4"/>
      <c r="AA1349" s="4"/>
    </row>
    <row r="1350" spans="13:27" ht="12.75">
      <c r="M1350" s="4"/>
      <c r="N1350" s="4"/>
      <c r="O1350" s="4"/>
      <c r="P1350" s="4"/>
      <c r="Q1350" s="4"/>
      <c r="R1350" s="4"/>
      <c r="S1350" s="4"/>
      <c r="T1350" s="4"/>
      <c r="U1350" s="4"/>
      <c r="V1350" s="4"/>
      <c r="W1350" s="4"/>
      <c r="X1350" s="4"/>
      <c r="Y1350" s="4"/>
      <c r="Z1350" s="4"/>
      <c r="AA1350" s="4"/>
    </row>
    <row r="1351" spans="13:27" ht="12.75">
      <c r="M1351" s="4"/>
      <c r="N1351" s="4"/>
      <c r="O1351" s="4"/>
      <c r="P1351" s="4"/>
      <c r="Q1351" s="4"/>
      <c r="R1351" s="4"/>
      <c r="S1351" s="4"/>
      <c r="T1351" s="4"/>
      <c r="U1351" s="4"/>
      <c r="V1351" s="4"/>
      <c r="W1351" s="4"/>
      <c r="X1351" s="4"/>
      <c r="Y1351" s="4"/>
      <c r="Z1351" s="4"/>
      <c r="AA1351" s="4"/>
    </row>
    <row r="1352" spans="13:27" ht="12.75">
      <c r="M1352" s="4"/>
      <c r="N1352" s="4"/>
      <c r="O1352" s="4"/>
      <c r="P1352" s="4"/>
      <c r="Q1352" s="4"/>
      <c r="R1352" s="4"/>
      <c r="S1352" s="4"/>
      <c r="T1352" s="4"/>
      <c r="U1352" s="4"/>
      <c r="V1352" s="4"/>
      <c r="W1352" s="4"/>
      <c r="X1352" s="4"/>
      <c r="Y1352" s="4"/>
      <c r="Z1352" s="4"/>
      <c r="AA1352" s="4"/>
    </row>
    <row r="1353" spans="13:27" ht="12.75">
      <c r="M1353" s="4"/>
      <c r="N1353" s="4"/>
      <c r="O1353" s="4"/>
      <c r="P1353" s="4"/>
      <c r="Q1353" s="4"/>
      <c r="R1353" s="4"/>
      <c r="S1353" s="4"/>
      <c r="T1353" s="4"/>
      <c r="U1353" s="4"/>
      <c r="V1353" s="4"/>
      <c r="W1353" s="4"/>
      <c r="X1353" s="4"/>
      <c r="Y1353" s="4"/>
      <c r="Z1353" s="4"/>
      <c r="AA1353" s="4"/>
    </row>
    <row r="1354" spans="13:27" ht="12.75">
      <c r="M1354" s="4"/>
      <c r="N1354" s="4"/>
      <c r="O1354" s="4"/>
      <c r="P1354" s="4"/>
      <c r="Q1354" s="4"/>
      <c r="R1354" s="4"/>
      <c r="S1354" s="4"/>
      <c r="T1354" s="4"/>
      <c r="U1354" s="4"/>
      <c r="V1354" s="4"/>
      <c r="W1354" s="4"/>
      <c r="X1354" s="4"/>
      <c r="Y1354" s="4"/>
      <c r="Z1354" s="4"/>
      <c r="AA1354" s="4"/>
    </row>
    <row r="1355" spans="13:27" ht="12.75">
      <c r="M1355" s="4"/>
      <c r="N1355" s="4"/>
      <c r="O1355" s="4"/>
      <c r="P1355" s="4"/>
      <c r="Q1355" s="4"/>
      <c r="R1355" s="4"/>
      <c r="S1355" s="4"/>
      <c r="T1355" s="4"/>
      <c r="U1355" s="4"/>
      <c r="V1355" s="4"/>
      <c r="W1355" s="4"/>
      <c r="X1355" s="4"/>
      <c r="Y1355" s="4"/>
      <c r="Z1355" s="4"/>
      <c r="AA1355" s="4"/>
    </row>
    <row r="1356" spans="13:27" ht="12.75">
      <c r="M1356" s="4"/>
      <c r="N1356" s="4"/>
      <c r="O1356" s="4"/>
      <c r="P1356" s="4"/>
      <c r="Q1356" s="4"/>
      <c r="R1356" s="4"/>
      <c r="S1356" s="4"/>
      <c r="T1356" s="4"/>
      <c r="U1356" s="4"/>
      <c r="V1356" s="4"/>
      <c r="W1356" s="4"/>
      <c r="X1356" s="4"/>
      <c r="Y1356" s="4"/>
      <c r="Z1356" s="4"/>
      <c r="AA1356" s="4"/>
    </row>
    <row r="1357" spans="13:27" ht="12.75">
      <c r="M1357" s="4"/>
      <c r="N1357" s="4"/>
      <c r="O1357" s="4"/>
      <c r="P1357" s="4"/>
      <c r="Q1357" s="4"/>
      <c r="R1357" s="4"/>
      <c r="S1357" s="4"/>
      <c r="T1357" s="4"/>
      <c r="U1357" s="4"/>
      <c r="V1357" s="4"/>
      <c r="W1357" s="4"/>
      <c r="X1357" s="4"/>
      <c r="Y1357" s="4"/>
      <c r="Z1357" s="4"/>
      <c r="AA1357" s="4"/>
    </row>
    <row r="1358" spans="13:27" ht="12.75">
      <c r="M1358" s="4"/>
      <c r="N1358" s="4"/>
      <c r="O1358" s="4"/>
      <c r="P1358" s="4"/>
      <c r="Q1358" s="4"/>
      <c r="R1358" s="4"/>
      <c r="S1358" s="4"/>
      <c r="T1358" s="4"/>
      <c r="U1358" s="4"/>
      <c r="V1358" s="4"/>
      <c r="W1358" s="4"/>
      <c r="X1358" s="4"/>
      <c r="Y1358" s="4"/>
      <c r="Z1358" s="4"/>
      <c r="AA1358" s="4"/>
    </row>
    <row r="1359" spans="13:27" ht="12.75">
      <c r="M1359" s="4"/>
      <c r="N1359" s="4"/>
      <c r="O1359" s="4"/>
      <c r="P1359" s="4"/>
      <c r="Q1359" s="4"/>
      <c r="R1359" s="4"/>
      <c r="S1359" s="4"/>
      <c r="T1359" s="4"/>
      <c r="U1359" s="4"/>
      <c r="V1359" s="4"/>
      <c r="W1359" s="4"/>
      <c r="X1359" s="4"/>
      <c r="Y1359" s="4"/>
      <c r="Z1359" s="4"/>
      <c r="AA1359" s="4"/>
    </row>
    <row r="1360" spans="13:27" ht="12.75">
      <c r="M1360" s="4"/>
      <c r="N1360" s="4"/>
      <c r="O1360" s="4"/>
      <c r="P1360" s="4"/>
      <c r="Q1360" s="4"/>
      <c r="R1360" s="4"/>
      <c r="S1360" s="4"/>
      <c r="T1360" s="4"/>
      <c r="U1360" s="4"/>
      <c r="V1360" s="4"/>
      <c r="W1360" s="4"/>
      <c r="X1360" s="4"/>
      <c r="Y1360" s="4"/>
      <c r="Z1360" s="4"/>
      <c r="AA1360" s="4"/>
    </row>
    <row r="1361" spans="13:27" ht="12.75">
      <c r="M1361" s="4"/>
      <c r="N1361" s="4"/>
      <c r="O1361" s="4"/>
      <c r="P1361" s="4"/>
      <c r="Q1361" s="4"/>
      <c r="R1361" s="4"/>
      <c r="S1361" s="4"/>
      <c r="T1361" s="4"/>
      <c r="U1361" s="4"/>
      <c r="V1361" s="4"/>
      <c r="W1361" s="4"/>
      <c r="X1361" s="4"/>
      <c r="Y1361" s="4"/>
      <c r="Z1361" s="4"/>
      <c r="AA1361" s="4"/>
    </row>
    <row r="1362" spans="13:27" ht="12.75">
      <c r="M1362" s="4"/>
      <c r="N1362" s="4"/>
      <c r="O1362" s="4"/>
      <c r="P1362" s="4"/>
      <c r="Q1362" s="4"/>
      <c r="R1362" s="4"/>
      <c r="S1362" s="4"/>
      <c r="T1362" s="4"/>
      <c r="U1362" s="4"/>
      <c r="V1362" s="4"/>
      <c r="W1362" s="4"/>
      <c r="X1362" s="4"/>
      <c r="Y1362" s="4"/>
      <c r="Z1362" s="4"/>
      <c r="AA1362" s="4"/>
    </row>
    <row r="1363" spans="13:27" ht="12.75">
      <c r="M1363" s="4"/>
      <c r="N1363" s="4"/>
      <c r="O1363" s="4"/>
      <c r="P1363" s="4"/>
      <c r="Q1363" s="4"/>
      <c r="R1363" s="4"/>
      <c r="S1363" s="4"/>
      <c r="T1363" s="4"/>
      <c r="U1363" s="4"/>
      <c r="V1363" s="4"/>
      <c r="W1363" s="4"/>
      <c r="X1363" s="4"/>
      <c r="Y1363" s="4"/>
      <c r="Z1363" s="4"/>
      <c r="AA1363" s="4"/>
    </row>
    <row r="1364" spans="13:27" ht="12.75">
      <c r="M1364" s="4"/>
      <c r="N1364" s="4"/>
      <c r="O1364" s="4"/>
      <c r="P1364" s="4"/>
      <c r="Q1364" s="4"/>
      <c r="R1364" s="4"/>
      <c r="S1364" s="4"/>
      <c r="T1364" s="4"/>
      <c r="U1364" s="4"/>
      <c r="V1364" s="4"/>
      <c r="W1364" s="4"/>
      <c r="X1364" s="4"/>
      <c r="Y1364" s="4"/>
      <c r="Z1364" s="4"/>
      <c r="AA1364" s="4"/>
    </row>
    <row r="1365" spans="13:27" ht="12.75">
      <c r="M1365" s="4"/>
      <c r="N1365" s="4"/>
      <c r="O1365" s="4"/>
      <c r="P1365" s="4"/>
      <c r="Q1365" s="4"/>
      <c r="R1365" s="4"/>
      <c r="S1365" s="4"/>
      <c r="T1365" s="4"/>
      <c r="U1365" s="4"/>
      <c r="V1365" s="4"/>
      <c r="W1365" s="4"/>
      <c r="X1365" s="4"/>
      <c r="Y1365" s="4"/>
      <c r="Z1365" s="4"/>
      <c r="AA1365" s="4"/>
    </row>
    <row r="1366" spans="13:27" ht="12.75">
      <c r="M1366" s="4"/>
      <c r="N1366" s="4"/>
      <c r="O1366" s="4"/>
      <c r="P1366" s="4"/>
      <c r="Q1366" s="4"/>
      <c r="R1366" s="4"/>
      <c r="S1366" s="4"/>
      <c r="T1366" s="4"/>
      <c r="U1366" s="4"/>
      <c r="V1366" s="4"/>
      <c r="W1366" s="4"/>
      <c r="X1366" s="4"/>
      <c r="Y1366" s="4"/>
      <c r="Z1366" s="4"/>
      <c r="AA1366" s="4"/>
    </row>
    <row r="1367" spans="13:27" ht="12.75">
      <c r="M1367" s="4"/>
      <c r="N1367" s="4"/>
      <c r="O1367" s="4"/>
      <c r="P1367" s="4"/>
      <c r="Q1367" s="4"/>
      <c r="R1367" s="4"/>
      <c r="S1367" s="4"/>
      <c r="T1367" s="4"/>
      <c r="U1367" s="4"/>
      <c r="V1367" s="4"/>
      <c r="W1367" s="4"/>
      <c r="X1367" s="4"/>
      <c r="Y1367" s="4"/>
      <c r="Z1367" s="4"/>
      <c r="AA1367" s="4"/>
    </row>
    <row r="1368" spans="13:27" ht="12.75">
      <c r="M1368" s="4"/>
      <c r="N1368" s="4"/>
      <c r="O1368" s="4"/>
      <c r="P1368" s="4"/>
      <c r="Q1368" s="4"/>
      <c r="R1368" s="4"/>
      <c r="S1368" s="4"/>
      <c r="T1368" s="4"/>
      <c r="U1368" s="4"/>
      <c r="V1368" s="4"/>
      <c r="W1368" s="4"/>
      <c r="X1368" s="4"/>
      <c r="Y1368" s="4"/>
      <c r="Z1368" s="4"/>
      <c r="AA1368" s="4"/>
    </row>
    <row r="1369" spans="13:27" ht="12.75">
      <c r="M1369" s="4"/>
      <c r="N1369" s="4"/>
      <c r="O1369" s="4"/>
      <c r="P1369" s="4"/>
      <c r="Q1369" s="4"/>
      <c r="R1369" s="4"/>
      <c r="S1369" s="4"/>
      <c r="T1369" s="4"/>
      <c r="U1369" s="4"/>
      <c r="V1369" s="4"/>
      <c r="W1369" s="4"/>
      <c r="X1369" s="4"/>
      <c r="Y1369" s="4"/>
      <c r="Z1369" s="4"/>
      <c r="AA1369" s="4"/>
    </row>
    <row r="1370" spans="13:27" ht="12.75">
      <c r="M1370" s="4"/>
      <c r="N1370" s="4"/>
      <c r="O1370" s="4"/>
      <c r="P1370" s="4"/>
      <c r="Q1370" s="4"/>
      <c r="R1370" s="4"/>
      <c r="S1370" s="4"/>
      <c r="T1370" s="4"/>
      <c r="U1370" s="4"/>
      <c r="V1370" s="4"/>
      <c r="W1370" s="4"/>
      <c r="X1370" s="4"/>
      <c r="Y1370" s="4"/>
      <c r="Z1370" s="4"/>
      <c r="AA1370" s="4"/>
    </row>
    <row r="1371" spans="13:27" ht="12.75">
      <c r="M1371" s="4"/>
      <c r="N1371" s="4"/>
      <c r="O1371" s="4"/>
      <c r="P1371" s="4"/>
      <c r="Q1371" s="4"/>
      <c r="R1371" s="4"/>
      <c r="S1371" s="4"/>
      <c r="T1371" s="4"/>
      <c r="U1371" s="4"/>
      <c r="V1371" s="4"/>
      <c r="W1371" s="4"/>
      <c r="X1371" s="4"/>
      <c r="Y1371" s="4"/>
      <c r="Z1371" s="4"/>
      <c r="AA1371" s="4"/>
    </row>
    <row r="1372" spans="13:27" ht="12.75">
      <c r="M1372" s="4"/>
      <c r="N1372" s="4"/>
      <c r="O1372" s="4"/>
      <c r="P1372" s="4"/>
      <c r="Q1372" s="4"/>
      <c r="R1372" s="4"/>
      <c r="S1372" s="4"/>
      <c r="T1372" s="4"/>
      <c r="U1372" s="4"/>
      <c r="V1372" s="4"/>
      <c r="W1372" s="4"/>
      <c r="X1372" s="4"/>
      <c r="Y1372" s="4"/>
      <c r="Z1372" s="4"/>
      <c r="AA1372" s="4"/>
    </row>
    <row r="1373" spans="13:27" ht="12.75">
      <c r="M1373" s="4"/>
      <c r="N1373" s="4"/>
      <c r="O1373" s="4"/>
      <c r="P1373" s="4"/>
      <c r="Q1373" s="4"/>
      <c r="R1373" s="4"/>
      <c r="S1373" s="4"/>
      <c r="T1373" s="4"/>
      <c r="U1373" s="4"/>
      <c r="V1373" s="4"/>
      <c r="W1373" s="4"/>
      <c r="X1373" s="4"/>
      <c r="Y1373" s="4"/>
      <c r="Z1373" s="4"/>
      <c r="AA1373" s="4"/>
    </row>
    <row r="1374" spans="13:27" ht="12.75">
      <c r="M1374" s="4"/>
      <c r="N1374" s="4"/>
      <c r="O1374" s="4"/>
      <c r="P1374" s="4"/>
      <c r="Q1374" s="4"/>
      <c r="R1374" s="4"/>
      <c r="S1374" s="4"/>
      <c r="T1374" s="4"/>
      <c r="U1374" s="4"/>
      <c r="V1374" s="4"/>
      <c r="W1374" s="4"/>
      <c r="X1374" s="4"/>
      <c r="Y1374" s="4"/>
      <c r="Z1374" s="4"/>
      <c r="AA1374" s="4"/>
    </row>
    <row r="1375" spans="13:27" ht="12.75">
      <c r="M1375" s="4"/>
      <c r="N1375" s="4"/>
      <c r="O1375" s="4"/>
      <c r="P1375" s="4"/>
      <c r="Q1375" s="4"/>
      <c r="R1375" s="4"/>
      <c r="S1375" s="4"/>
      <c r="T1375" s="4"/>
      <c r="U1375" s="4"/>
      <c r="V1375" s="4"/>
      <c r="W1375" s="4"/>
      <c r="X1375" s="4"/>
      <c r="Y1375" s="4"/>
      <c r="Z1375" s="4"/>
      <c r="AA1375" s="4"/>
    </row>
    <row r="1376" spans="13:27" ht="12.75">
      <c r="M1376" s="4"/>
      <c r="N1376" s="4"/>
      <c r="O1376" s="4"/>
      <c r="P1376" s="4"/>
      <c r="Q1376" s="4"/>
      <c r="R1376" s="4"/>
      <c r="S1376" s="4"/>
      <c r="T1376" s="4"/>
      <c r="U1376" s="4"/>
      <c r="V1376" s="4"/>
      <c r="W1376" s="4"/>
      <c r="X1376" s="4"/>
      <c r="Y1376" s="4"/>
      <c r="Z1376" s="4"/>
      <c r="AA1376" s="4"/>
    </row>
    <row r="1377" spans="13:27" ht="12.75">
      <c r="M1377" s="4"/>
      <c r="N1377" s="4"/>
      <c r="O1377" s="4"/>
      <c r="P1377" s="4"/>
      <c r="Q1377" s="4"/>
      <c r="R1377" s="4"/>
      <c r="S1377" s="4"/>
      <c r="T1377" s="4"/>
      <c r="U1377" s="4"/>
      <c r="V1377" s="4"/>
      <c r="W1377" s="4"/>
      <c r="X1377" s="4"/>
      <c r="Y1377" s="4"/>
      <c r="Z1377" s="4"/>
      <c r="AA1377" s="4"/>
    </row>
    <row r="1378" spans="13:27" ht="12.75">
      <c r="M1378" s="4"/>
      <c r="N1378" s="4"/>
      <c r="O1378" s="4"/>
      <c r="P1378" s="4"/>
      <c r="Q1378" s="4"/>
      <c r="R1378" s="4"/>
      <c r="S1378" s="4"/>
      <c r="T1378" s="4"/>
      <c r="U1378" s="4"/>
      <c r="V1378" s="4"/>
      <c r="W1378" s="4"/>
      <c r="X1378" s="4"/>
      <c r="Y1378" s="4"/>
      <c r="Z1378" s="4"/>
      <c r="AA1378" s="4"/>
    </row>
    <row r="1379" spans="13:27" ht="12.75">
      <c r="M1379" s="4"/>
      <c r="N1379" s="4"/>
      <c r="O1379" s="4"/>
      <c r="P1379" s="4"/>
      <c r="Q1379" s="4"/>
      <c r="R1379" s="4"/>
      <c r="S1379" s="4"/>
      <c r="T1379" s="4"/>
      <c r="U1379" s="4"/>
      <c r="V1379" s="4"/>
      <c r="W1379" s="4"/>
      <c r="X1379" s="4"/>
      <c r="Y1379" s="4"/>
      <c r="Z1379" s="4"/>
      <c r="AA1379" s="4"/>
    </row>
    <row r="1380" spans="13:27" ht="12.75">
      <c r="M1380" s="4"/>
      <c r="N1380" s="4"/>
      <c r="O1380" s="4"/>
      <c r="P1380" s="4"/>
      <c r="Q1380" s="4"/>
      <c r="R1380" s="4"/>
      <c r="S1380" s="4"/>
      <c r="T1380" s="4"/>
      <c r="U1380" s="4"/>
      <c r="V1380" s="4"/>
      <c r="W1380" s="4"/>
      <c r="X1380" s="4"/>
      <c r="Y1380" s="4"/>
      <c r="Z1380" s="4"/>
      <c r="AA1380" s="4"/>
    </row>
    <row r="1381" spans="13:27" ht="12.75">
      <c r="M1381" s="4"/>
      <c r="N1381" s="4"/>
      <c r="O1381" s="4"/>
      <c r="P1381" s="4"/>
      <c r="Q1381" s="4"/>
      <c r="R1381" s="4"/>
      <c r="S1381" s="4"/>
      <c r="T1381" s="4"/>
      <c r="U1381" s="4"/>
      <c r="V1381" s="4"/>
      <c r="W1381" s="4"/>
      <c r="X1381" s="4"/>
      <c r="Y1381" s="4"/>
      <c r="Z1381" s="4"/>
      <c r="AA1381" s="4"/>
    </row>
    <row r="1382" spans="13:27" ht="12.75">
      <c r="M1382" s="4"/>
      <c r="N1382" s="4"/>
      <c r="O1382" s="4"/>
      <c r="P1382" s="4"/>
      <c r="Q1382" s="4"/>
      <c r="R1382" s="4"/>
      <c r="S1382" s="4"/>
      <c r="T1382" s="4"/>
      <c r="U1382" s="4"/>
      <c r="V1382" s="4"/>
      <c r="W1382" s="4"/>
      <c r="X1382" s="4"/>
      <c r="Y1382" s="4"/>
      <c r="Z1382" s="4"/>
      <c r="AA1382" s="4"/>
    </row>
    <row r="1383" spans="13:27" ht="12.75">
      <c r="M1383" s="4"/>
      <c r="N1383" s="4"/>
      <c r="O1383" s="4"/>
      <c r="P1383" s="4"/>
      <c r="Q1383" s="4"/>
      <c r="R1383" s="4"/>
      <c r="S1383" s="4"/>
      <c r="T1383" s="4"/>
      <c r="U1383" s="4"/>
      <c r="V1383" s="4"/>
      <c r="W1383" s="4"/>
      <c r="X1383" s="4"/>
      <c r="Y1383" s="4"/>
      <c r="Z1383" s="4"/>
      <c r="AA1383" s="4"/>
    </row>
    <row r="1384" spans="13:27" ht="12.75">
      <c r="M1384" s="4"/>
      <c r="N1384" s="4"/>
      <c r="O1384" s="4"/>
      <c r="P1384" s="4"/>
      <c r="Q1384" s="4"/>
      <c r="R1384" s="4"/>
      <c r="S1384" s="4"/>
      <c r="T1384" s="4"/>
      <c r="U1384" s="4"/>
      <c r="V1384" s="4"/>
      <c r="W1384" s="4"/>
      <c r="X1384" s="4"/>
      <c r="Y1384" s="4"/>
      <c r="Z1384" s="4"/>
      <c r="AA1384" s="4"/>
    </row>
    <row r="1385" spans="13:27" ht="12.75">
      <c r="M1385" s="4"/>
      <c r="N1385" s="4"/>
      <c r="O1385" s="4"/>
      <c r="P1385" s="4"/>
      <c r="Q1385" s="4"/>
      <c r="R1385" s="4"/>
      <c r="S1385" s="4"/>
      <c r="T1385" s="4"/>
      <c r="U1385" s="4"/>
      <c r="V1385" s="4"/>
      <c r="W1385" s="4"/>
      <c r="X1385" s="4"/>
      <c r="Y1385" s="4"/>
      <c r="Z1385" s="4"/>
      <c r="AA1385" s="4"/>
    </row>
    <row r="1386" spans="13:27" ht="12.75">
      <c r="M1386" s="4"/>
      <c r="N1386" s="4"/>
      <c r="O1386" s="4"/>
      <c r="P1386" s="4"/>
      <c r="Q1386" s="4"/>
      <c r="R1386" s="4"/>
      <c r="S1386" s="4"/>
      <c r="T1386" s="4"/>
      <c r="U1386" s="4"/>
      <c r="V1386" s="4"/>
      <c r="W1386" s="4"/>
      <c r="X1386" s="4"/>
      <c r="Y1386" s="4"/>
      <c r="Z1386" s="4"/>
      <c r="AA1386" s="4"/>
    </row>
    <row r="1387" spans="13:27" ht="12.75">
      <c r="M1387" s="4"/>
      <c r="N1387" s="4"/>
      <c r="O1387" s="4"/>
      <c r="P1387" s="4"/>
      <c r="Q1387" s="4"/>
      <c r="R1387" s="4"/>
      <c r="S1387" s="4"/>
      <c r="T1387" s="4"/>
      <c r="U1387" s="4"/>
      <c r="V1387" s="4"/>
      <c r="W1387" s="4"/>
      <c r="X1387" s="4"/>
      <c r="Y1387" s="4"/>
      <c r="Z1387" s="4"/>
      <c r="AA1387" s="4"/>
    </row>
    <row r="1388" spans="13:27" ht="12.75">
      <c r="M1388" s="4"/>
      <c r="N1388" s="4"/>
      <c r="O1388" s="4"/>
      <c r="P1388" s="4"/>
      <c r="Q1388" s="4"/>
      <c r="R1388" s="4"/>
      <c r="S1388" s="4"/>
      <c r="T1388" s="4"/>
      <c r="U1388" s="4"/>
      <c r="V1388" s="4"/>
      <c r="W1388" s="4"/>
      <c r="X1388" s="4"/>
      <c r="Y1388" s="4"/>
      <c r="Z1388" s="4"/>
      <c r="AA1388" s="4"/>
    </row>
    <row r="1389" spans="13:27" ht="12.75">
      <c r="M1389" s="4"/>
      <c r="N1389" s="4"/>
      <c r="O1389" s="4"/>
      <c r="P1389" s="4"/>
      <c r="Q1389" s="4"/>
      <c r="R1389" s="4"/>
      <c r="S1389" s="4"/>
      <c r="T1389" s="4"/>
      <c r="U1389" s="4"/>
      <c r="V1389" s="4"/>
      <c r="W1389" s="4"/>
      <c r="X1389" s="4"/>
      <c r="Y1389" s="4"/>
      <c r="Z1389" s="4"/>
      <c r="AA1389" s="4"/>
    </row>
    <row r="1390" spans="13:27" ht="12.75">
      <c r="M1390" s="4"/>
      <c r="N1390" s="4"/>
      <c r="O1390" s="4"/>
      <c r="P1390" s="4"/>
      <c r="Q1390" s="4"/>
      <c r="R1390" s="4"/>
      <c r="S1390" s="4"/>
      <c r="T1390" s="4"/>
      <c r="U1390" s="4"/>
      <c r="V1390" s="4"/>
      <c r="W1390" s="4"/>
      <c r="X1390" s="4"/>
      <c r="Y1390" s="4"/>
      <c r="Z1390" s="4"/>
      <c r="AA1390" s="4"/>
    </row>
    <row r="1391" spans="13:27" ht="12.75">
      <c r="M1391" s="4"/>
      <c r="N1391" s="4"/>
      <c r="O1391" s="4"/>
      <c r="P1391" s="4"/>
      <c r="Q1391" s="4"/>
      <c r="R1391" s="4"/>
      <c r="S1391" s="4"/>
      <c r="T1391" s="4"/>
      <c r="U1391" s="4"/>
      <c r="V1391" s="4"/>
      <c r="W1391" s="4"/>
      <c r="X1391" s="4"/>
      <c r="Y1391" s="4"/>
      <c r="Z1391" s="4"/>
      <c r="AA1391" s="4"/>
    </row>
    <row r="1392" spans="13:27" ht="12.75">
      <c r="M1392" s="4"/>
      <c r="N1392" s="4"/>
      <c r="O1392" s="4"/>
      <c r="P1392" s="4"/>
      <c r="Q1392" s="4"/>
      <c r="R1392" s="4"/>
      <c r="S1392" s="4"/>
      <c r="T1392" s="4"/>
      <c r="U1392" s="4"/>
      <c r="V1392" s="4"/>
      <c r="W1392" s="4"/>
      <c r="X1392" s="4"/>
      <c r="Y1392" s="4"/>
      <c r="Z1392" s="4"/>
      <c r="AA1392" s="4"/>
    </row>
    <row r="1393" spans="13:27" ht="12.75">
      <c r="M1393" s="4"/>
      <c r="N1393" s="4"/>
      <c r="O1393" s="4"/>
      <c r="P1393" s="4"/>
      <c r="Q1393" s="4"/>
      <c r="R1393" s="4"/>
      <c r="S1393" s="4"/>
      <c r="T1393" s="4"/>
      <c r="U1393" s="4"/>
      <c r="V1393" s="4"/>
      <c r="W1393" s="4"/>
      <c r="X1393" s="4"/>
      <c r="Y1393" s="4"/>
      <c r="Z1393" s="4"/>
      <c r="AA1393" s="4"/>
    </row>
    <row r="1394" spans="13:27" ht="12.75">
      <c r="M1394" s="4"/>
      <c r="N1394" s="4"/>
      <c r="O1394" s="4"/>
      <c r="P1394" s="4"/>
      <c r="Q1394" s="4"/>
      <c r="R1394" s="4"/>
      <c r="S1394" s="4"/>
      <c r="T1394" s="4"/>
      <c r="U1394" s="4"/>
      <c r="V1394" s="4"/>
      <c r="W1394" s="4"/>
      <c r="X1394" s="4"/>
      <c r="Y1394" s="4"/>
      <c r="Z1394" s="4"/>
      <c r="AA1394" s="4"/>
    </row>
    <row r="1395" spans="13:27" ht="12.75">
      <c r="M1395" s="4"/>
      <c r="N1395" s="4"/>
      <c r="O1395" s="4"/>
      <c r="P1395" s="4"/>
      <c r="Q1395" s="4"/>
      <c r="R1395" s="4"/>
      <c r="S1395" s="4"/>
      <c r="T1395" s="4"/>
      <c r="U1395" s="4"/>
      <c r="V1395" s="4"/>
      <c r="W1395" s="4"/>
      <c r="X1395" s="4"/>
      <c r="Y1395" s="4"/>
      <c r="Z1395" s="4"/>
      <c r="AA1395" s="4"/>
    </row>
    <row r="1396" spans="13:27" ht="12.75">
      <c r="M1396" s="4"/>
      <c r="N1396" s="4"/>
      <c r="O1396" s="4"/>
      <c r="P1396" s="4"/>
      <c r="Q1396" s="4"/>
      <c r="R1396" s="4"/>
      <c r="S1396" s="4"/>
      <c r="T1396" s="4"/>
      <c r="U1396" s="4"/>
      <c r="V1396" s="4"/>
      <c r="W1396" s="4"/>
      <c r="X1396" s="4"/>
      <c r="Y1396" s="4"/>
      <c r="Z1396" s="4"/>
      <c r="AA1396" s="4"/>
    </row>
    <row r="1397" spans="13:27" ht="12.75">
      <c r="M1397" s="4"/>
      <c r="N1397" s="4"/>
      <c r="O1397" s="4"/>
      <c r="P1397" s="4"/>
      <c r="Q1397" s="4"/>
      <c r="R1397" s="4"/>
      <c r="S1397" s="4"/>
      <c r="T1397" s="4"/>
      <c r="U1397" s="4"/>
      <c r="V1397" s="4"/>
      <c r="W1397" s="4"/>
      <c r="X1397" s="4"/>
      <c r="Y1397" s="4"/>
      <c r="Z1397" s="4"/>
      <c r="AA1397" s="4"/>
    </row>
    <row r="1398" spans="13:27" ht="12.75">
      <c r="M1398" s="4"/>
      <c r="N1398" s="4"/>
      <c r="O1398" s="4"/>
      <c r="P1398" s="4"/>
      <c r="Q1398" s="4"/>
      <c r="R1398" s="4"/>
      <c r="S1398" s="4"/>
      <c r="T1398" s="4"/>
      <c r="U1398" s="4"/>
      <c r="V1398" s="4"/>
      <c r="W1398" s="4"/>
      <c r="X1398" s="4"/>
      <c r="Y1398" s="4"/>
      <c r="Z1398" s="4"/>
      <c r="AA1398" s="4"/>
    </row>
    <row r="1399" spans="13:27" ht="12.75">
      <c r="M1399" s="4"/>
      <c r="N1399" s="4"/>
      <c r="O1399" s="4"/>
      <c r="P1399" s="4"/>
      <c r="Q1399" s="4"/>
      <c r="R1399" s="4"/>
      <c r="S1399" s="4"/>
      <c r="T1399" s="4"/>
      <c r="U1399" s="4"/>
      <c r="V1399" s="4"/>
      <c r="W1399" s="4"/>
      <c r="X1399" s="4"/>
      <c r="Y1399" s="4"/>
      <c r="Z1399" s="4"/>
      <c r="AA1399" s="4"/>
    </row>
    <row r="1400" spans="13:27" ht="12.75">
      <c r="M1400" s="4"/>
      <c r="N1400" s="4"/>
      <c r="O1400" s="4"/>
      <c r="P1400" s="4"/>
      <c r="Q1400" s="4"/>
      <c r="R1400" s="4"/>
      <c r="S1400" s="4"/>
      <c r="T1400" s="4"/>
      <c r="U1400" s="4"/>
      <c r="V1400" s="4"/>
      <c r="W1400" s="4"/>
      <c r="X1400" s="4"/>
      <c r="Y1400" s="4"/>
      <c r="Z1400" s="4"/>
      <c r="AA1400" s="4"/>
    </row>
    <row r="1401" spans="13:27" ht="12.75">
      <c r="M1401" s="4"/>
      <c r="N1401" s="4"/>
      <c r="O1401" s="4"/>
      <c r="P1401" s="4"/>
      <c r="Q1401" s="4"/>
      <c r="R1401" s="4"/>
      <c r="S1401" s="4"/>
      <c r="T1401" s="4"/>
      <c r="U1401" s="4"/>
      <c r="V1401" s="4"/>
      <c r="W1401" s="4"/>
      <c r="X1401" s="4"/>
      <c r="Y1401" s="4"/>
      <c r="Z1401" s="4"/>
      <c r="AA1401" s="4"/>
    </row>
    <row r="1402" spans="13:27" ht="12.75">
      <c r="M1402" s="4"/>
      <c r="N1402" s="4"/>
      <c r="O1402" s="4"/>
      <c r="P1402" s="4"/>
      <c r="Q1402" s="4"/>
      <c r="R1402" s="4"/>
      <c r="S1402" s="4"/>
      <c r="T1402" s="4"/>
      <c r="U1402" s="4"/>
      <c r="V1402" s="4"/>
      <c r="W1402" s="4"/>
      <c r="X1402" s="4"/>
      <c r="Y1402" s="4"/>
      <c r="Z1402" s="4"/>
      <c r="AA1402" s="4"/>
    </row>
    <row r="1403" spans="13:27" ht="12.75">
      <c r="M1403" s="4"/>
      <c r="N1403" s="4"/>
      <c r="O1403" s="4"/>
      <c r="P1403" s="4"/>
      <c r="Q1403" s="4"/>
      <c r="R1403" s="4"/>
      <c r="S1403" s="4"/>
      <c r="T1403" s="4"/>
      <c r="U1403" s="4"/>
      <c r="V1403" s="4"/>
      <c r="W1403" s="4"/>
      <c r="X1403" s="4"/>
      <c r="Y1403" s="4"/>
      <c r="Z1403" s="4"/>
      <c r="AA1403" s="4"/>
    </row>
    <row r="1404" spans="13:27" ht="12.75">
      <c r="M1404" s="4"/>
      <c r="N1404" s="4"/>
      <c r="O1404" s="4"/>
      <c r="P1404" s="4"/>
      <c r="Q1404" s="4"/>
      <c r="R1404" s="4"/>
      <c r="S1404" s="4"/>
      <c r="T1404" s="4"/>
      <c r="U1404" s="4"/>
      <c r="V1404" s="4"/>
      <c r="W1404" s="4"/>
      <c r="X1404" s="4"/>
      <c r="Y1404" s="4"/>
      <c r="Z1404" s="4"/>
      <c r="AA1404" s="4"/>
    </row>
    <row r="1405" spans="13:27" ht="12.75">
      <c r="M1405" s="4"/>
      <c r="N1405" s="4"/>
      <c r="O1405" s="4"/>
      <c r="P1405" s="4"/>
      <c r="Q1405" s="4"/>
      <c r="R1405" s="4"/>
      <c r="S1405" s="4"/>
      <c r="T1405" s="4"/>
      <c r="U1405" s="4"/>
      <c r="V1405" s="4"/>
      <c r="W1405" s="4"/>
      <c r="X1405" s="4"/>
      <c r="Y1405" s="4"/>
      <c r="Z1405" s="4"/>
      <c r="AA1405" s="4"/>
    </row>
    <row r="1406" spans="13:27" ht="12.75">
      <c r="M1406" s="4"/>
      <c r="N1406" s="4"/>
      <c r="O1406" s="4"/>
      <c r="P1406" s="4"/>
      <c r="Q1406" s="4"/>
      <c r="R1406" s="4"/>
      <c r="S1406" s="4"/>
      <c r="T1406" s="4"/>
      <c r="U1406" s="4"/>
      <c r="V1406" s="4"/>
      <c r="W1406" s="4"/>
      <c r="X1406" s="4"/>
      <c r="Y1406" s="4"/>
      <c r="Z1406" s="4"/>
      <c r="AA1406" s="4"/>
    </row>
    <row r="1407" spans="13:27" ht="12.75">
      <c r="M1407" s="4"/>
      <c r="N1407" s="4"/>
      <c r="O1407" s="4"/>
      <c r="P1407" s="4"/>
      <c r="Q1407" s="4"/>
      <c r="R1407" s="4"/>
      <c r="S1407" s="4"/>
      <c r="T1407" s="4"/>
      <c r="U1407" s="4"/>
      <c r="V1407" s="4"/>
      <c r="W1407" s="4"/>
      <c r="X1407" s="4"/>
      <c r="Y1407" s="4"/>
      <c r="Z1407" s="4"/>
      <c r="AA1407" s="4"/>
    </row>
    <row r="1408" spans="13:27" ht="12.75">
      <c r="M1408" s="4"/>
      <c r="N1408" s="4"/>
      <c r="O1408" s="4"/>
      <c r="P1408" s="4"/>
      <c r="Q1408" s="4"/>
      <c r="R1408" s="4"/>
      <c r="S1408" s="4"/>
      <c r="T1408" s="4"/>
      <c r="U1408" s="4"/>
      <c r="V1408" s="4"/>
      <c r="W1408" s="4"/>
      <c r="X1408" s="4"/>
      <c r="Y1408" s="4"/>
      <c r="Z1408" s="4"/>
      <c r="AA1408" s="4"/>
    </row>
    <row r="1409" spans="13:27" ht="12.75">
      <c r="M1409" s="4"/>
      <c r="N1409" s="4"/>
      <c r="O1409" s="4"/>
      <c r="P1409" s="4"/>
      <c r="Q1409" s="4"/>
      <c r="R1409" s="4"/>
      <c r="S1409" s="4"/>
      <c r="T1409" s="4"/>
      <c r="U1409" s="4"/>
      <c r="V1409" s="4"/>
      <c r="W1409" s="4"/>
      <c r="X1409" s="4"/>
      <c r="Y1409" s="4"/>
      <c r="Z1409" s="4"/>
      <c r="AA1409" s="4"/>
    </row>
    <row r="1410" spans="13:27" ht="12.75">
      <c r="M1410" s="4"/>
      <c r="N1410" s="4"/>
      <c r="O1410" s="4"/>
      <c r="P1410" s="4"/>
      <c r="Q1410" s="4"/>
      <c r="R1410" s="4"/>
      <c r="S1410" s="4"/>
      <c r="T1410" s="4"/>
      <c r="U1410" s="4"/>
      <c r="V1410" s="4"/>
      <c r="W1410" s="4"/>
      <c r="X1410" s="4"/>
      <c r="Y1410" s="4"/>
      <c r="Z1410" s="4"/>
      <c r="AA1410" s="4"/>
    </row>
    <row r="1411" spans="13:27" ht="12.75">
      <c r="M1411" s="4"/>
      <c r="N1411" s="4"/>
      <c r="O1411" s="4"/>
      <c r="P1411" s="4"/>
      <c r="Q1411" s="4"/>
      <c r="R1411" s="4"/>
      <c r="S1411" s="4"/>
      <c r="T1411" s="4"/>
      <c r="U1411" s="4"/>
      <c r="V1411" s="4"/>
      <c r="W1411" s="4"/>
      <c r="X1411" s="4"/>
      <c r="Y1411" s="4"/>
      <c r="Z1411" s="4"/>
      <c r="AA1411" s="4"/>
    </row>
    <row r="1412" spans="13:27" ht="12.75">
      <c r="M1412" s="4"/>
      <c r="N1412" s="4"/>
      <c r="O1412" s="4"/>
      <c r="P1412" s="4"/>
      <c r="Q1412" s="4"/>
      <c r="R1412" s="4"/>
      <c r="S1412" s="4"/>
      <c r="T1412" s="4"/>
      <c r="U1412" s="4"/>
      <c r="V1412" s="4"/>
      <c r="W1412" s="4"/>
      <c r="X1412" s="4"/>
      <c r="Y1412" s="4"/>
      <c r="Z1412" s="4"/>
      <c r="AA1412" s="4"/>
    </row>
    <row r="1413" spans="13:27" ht="12.75">
      <c r="M1413" s="4"/>
      <c r="N1413" s="4"/>
      <c r="O1413" s="4"/>
      <c r="P1413" s="4"/>
      <c r="Q1413" s="4"/>
      <c r="R1413" s="4"/>
      <c r="S1413" s="4"/>
      <c r="T1413" s="4"/>
      <c r="U1413" s="4"/>
      <c r="V1413" s="4"/>
      <c r="W1413" s="4"/>
      <c r="X1413" s="4"/>
      <c r="Y1413" s="4"/>
      <c r="Z1413" s="4"/>
      <c r="AA1413" s="4"/>
    </row>
    <row r="1414" spans="13:27" ht="12.75">
      <c r="M1414" s="4"/>
      <c r="N1414" s="4"/>
      <c r="O1414" s="4"/>
      <c r="P1414" s="4"/>
      <c r="Q1414" s="4"/>
      <c r="R1414" s="4"/>
      <c r="S1414" s="4"/>
      <c r="T1414" s="4"/>
      <c r="U1414" s="4"/>
      <c r="V1414" s="4"/>
      <c r="W1414" s="4"/>
      <c r="X1414" s="4"/>
      <c r="Y1414" s="4"/>
      <c r="Z1414" s="4"/>
      <c r="AA1414" s="4"/>
    </row>
    <row r="1415" spans="13:27" ht="12.75">
      <c r="M1415" s="4"/>
      <c r="N1415" s="4"/>
      <c r="O1415" s="4"/>
      <c r="P1415" s="4"/>
      <c r="Q1415" s="4"/>
      <c r="R1415" s="4"/>
      <c r="S1415" s="4"/>
      <c r="T1415" s="4"/>
      <c r="U1415" s="4"/>
      <c r="V1415" s="4"/>
      <c r="W1415" s="4"/>
      <c r="X1415" s="4"/>
      <c r="Y1415" s="4"/>
      <c r="Z1415" s="4"/>
      <c r="AA1415" s="4"/>
    </row>
    <row r="1416" spans="13:27" ht="12.75">
      <c r="M1416" s="4"/>
      <c r="N1416" s="4"/>
      <c r="O1416" s="4"/>
      <c r="P1416" s="4"/>
      <c r="Q1416" s="4"/>
      <c r="R1416" s="4"/>
      <c r="S1416" s="4"/>
      <c r="T1416" s="4"/>
      <c r="U1416" s="4"/>
      <c r="V1416" s="4"/>
      <c r="W1416" s="4"/>
      <c r="X1416" s="4"/>
      <c r="Y1416" s="4"/>
      <c r="Z1416" s="4"/>
      <c r="AA1416" s="4"/>
    </row>
    <row r="1417" spans="13:27" ht="12.75">
      <c r="M1417" s="4"/>
      <c r="N1417" s="4"/>
      <c r="O1417" s="4"/>
      <c r="P1417" s="4"/>
      <c r="Q1417" s="4"/>
      <c r="R1417" s="4"/>
      <c r="S1417" s="4"/>
      <c r="T1417" s="4"/>
      <c r="U1417" s="4"/>
      <c r="V1417" s="4"/>
      <c r="W1417" s="4"/>
      <c r="X1417" s="4"/>
      <c r="Y1417" s="4"/>
      <c r="Z1417" s="4"/>
      <c r="AA1417" s="4"/>
    </row>
    <row r="1418" spans="13:27" ht="12.75">
      <c r="M1418" s="4"/>
      <c r="N1418" s="4"/>
      <c r="O1418" s="4"/>
      <c r="P1418" s="4"/>
      <c r="Q1418" s="4"/>
      <c r="R1418" s="4"/>
      <c r="S1418" s="4"/>
      <c r="T1418" s="4"/>
      <c r="U1418" s="4"/>
      <c r="V1418" s="4"/>
      <c r="W1418" s="4"/>
      <c r="X1418" s="4"/>
      <c r="Y1418" s="4"/>
      <c r="Z1418" s="4"/>
      <c r="AA1418" s="4"/>
    </row>
    <row r="1419" spans="13:27" ht="12.75">
      <c r="M1419" s="4"/>
      <c r="N1419" s="4"/>
      <c r="O1419" s="4"/>
      <c r="P1419" s="4"/>
      <c r="Q1419" s="4"/>
      <c r="R1419" s="4"/>
      <c r="S1419" s="4"/>
      <c r="T1419" s="4"/>
      <c r="U1419" s="4"/>
      <c r="V1419" s="4"/>
      <c r="W1419" s="4"/>
      <c r="X1419" s="4"/>
      <c r="Y1419" s="4"/>
      <c r="Z1419" s="4"/>
      <c r="AA1419" s="4"/>
    </row>
    <row r="1420" spans="13:27" ht="12.75">
      <c r="M1420" s="4"/>
      <c r="N1420" s="4"/>
      <c r="O1420" s="4"/>
      <c r="P1420" s="4"/>
      <c r="Q1420" s="4"/>
      <c r="R1420" s="4"/>
      <c r="S1420" s="4"/>
      <c r="T1420" s="4"/>
      <c r="U1420" s="4"/>
      <c r="V1420" s="4"/>
      <c r="W1420" s="4"/>
      <c r="X1420" s="4"/>
      <c r="Y1420" s="4"/>
      <c r="Z1420" s="4"/>
      <c r="AA1420" s="4"/>
    </row>
    <row r="1421" spans="13:27" ht="12.75">
      <c r="M1421" s="4"/>
      <c r="N1421" s="4"/>
      <c r="O1421" s="4"/>
      <c r="P1421" s="4"/>
      <c r="Q1421" s="4"/>
      <c r="R1421" s="4"/>
      <c r="S1421" s="4"/>
      <c r="T1421" s="4"/>
      <c r="U1421" s="4"/>
      <c r="V1421" s="4"/>
      <c r="W1421" s="4"/>
      <c r="X1421" s="4"/>
      <c r="Y1421" s="4"/>
      <c r="Z1421" s="4"/>
      <c r="AA1421" s="4"/>
    </row>
    <row r="1422" spans="13:27" ht="12.75">
      <c r="M1422" s="4"/>
      <c r="N1422" s="4"/>
      <c r="O1422" s="4"/>
      <c r="P1422" s="4"/>
      <c r="Q1422" s="4"/>
      <c r="R1422" s="4"/>
      <c r="S1422" s="4"/>
      <c r="T1422" s="4"/>
      <c r="U1422" s="4"/>
      <c r="V1422" s="4"/>
      <c r="W1422" s="4"/>
      <c r="X1422" s="4"/>
      <c r="Y1422" s="4"/>
      <c r="Z1422" s="4"/>
      <c r="AA1422" s="4"/>
    </row>
    <row r="1423" spans="13:27" ht="12.75">
      <c r="M1423" s="4"/>
      <c r="N1423" s="4"/>
      <c r="O1423" s="4"/>
      <c r="P1423" s="4"/>
      <c r="Q1423" s="4"/>
      <c r="R1423" s="4"/>
      <c r="S1423" s="4"/>
      <c r="T1423" s="4"/>
      <c r="U1423" s="4"/>
      <c r="V1423" s="4"/>
      <c r="W1423" s="4"/>
      <c r="X1423" s="4"/>
      <c r="Y1423" s="4"/>
      <c r="Z1423" s="4"/>
      <c r="AA1423" s="4"/>
    </row>
    <row r="1424" spans="13:27" ht="12.75">
      <c r="M1424" s="4"/>
      <c r="N1424" s="4"/>
      <c r="O1424" s="4"/>
      <c r="P1424" s="4"/>
      <c r="Q1424" s="4"/>
      <c r="R1424" s="4"/>
      <c r="S1424" s="4"/>
      <c r="T1424" s="4"/>
      <c r="U1424" s="4"/>
      <c r="V1424" s="4"/>
      <c r="W1424" s="4"/>
      <c r="X1424" s="4"/>
      <c r="Y1424" s="4"/>
      <c r="Z1424" s="4"/>
      <c r="AA1424" s="4"/>
    </row>
    <row r="1425" spans="13:27" ht="12.75">
      <c r="M1425" s="4"/>
      <c r="N1425" s="4"/>
      <c r="O1425" s="4"/>
      <c r="P1425" s="4"/>
      <c r="Q1425" s="4"/>
      <c r="R1425" s="4"/>
      <c r="S1425" s="4"/>
      <c r="T1425" s="4"/>
      <c r="U1425" s="4"/>
      <c r="V1425" s="4"/>
      <c r="W1425" s="4"/>
      <c r="X1425" s="4"/>
      <c r="Y1425" s="4"/>
      <c r="Z1425" s="4"/>
      <c r="AA1425" s="4"/>
    </row>
    <row r="1426" spans="13:27" ht="12.75">
      <c r="M1426" s="4"/>
      <c r="N1426" s="4"/>
      <c r="O1426" s="4"/>
      <c r="P1426" s="4"/>
      <c r="Q1426" s="4"/>
      <c r="R1426" s="4"/>
      <c r="S1426" s="4"/>
      <c r="T1426" s="4"/>
      <c r="U1426" s="4"/>
      <c r="V1426" s="4"/>
      <c r="W1426" s="4"/>
      <c r="X1426" s="4"/>
      <c r="Y1426" s="4"/>
      <c r="Z1426" s="4"/>
      <c r="AA1426" s="4"/>
    </row>
    <row r="1427" spans="13:27" ht="12.75">
      <c r="M1427" s="4"/>
      <c r="N1427" s="4"/>
      <c r="O1427" s="4"/>
      <c r="P1427" s="4"/>
      <c r="Q1427" s="4"/>
      <c r="R1427" s="4"/>
      <c r="S1427" s="4"/>
      <c r="T1427" s="4"/>
      <c r="U1427" s="4"/>
      <c r="V1427" s="4"/>
      <c r="W1427" s="4"/>
      <c r="X1427" s="4"/>
      <c r="Y1427" s="4"/>
      <c r="Z1427" s="4"/>
      <c r="AA1427" s="4"/>
    </row>
    <row r="1428" spans="13:27" ht="12.75">
      <c r="M1428" s="4"/>
      <c r="N1428" s="4"/>
      <c r="O1428" s="4"/>
      <c r="P1428" s="4"/>
      <c r="Q1428" s="4"/>
      <c r="R1428" s="4"/>
      <c r="S1428" s="4"/>
      <c r="T1428" s="4"/>
      <c r="U1428" s="4"/>
      <c r="V1428" s="4"/>
      <c r="W1428" s="4"/>
      <c r="X1428" s="4"/>
      <c r="Y1428" s="4"/>
      <c r="Z1428" s="4"/>
      <c r="AA1428" s="4"/>
    </row>
    <row r="1429" spans="13:27" ht="12.75">
      <c r="M1429" s="4"/>
      <c r="N1429" s="4"/>
      <c r="O1429" s="4"/>
      <c r="P1429" s="4"/>
      <c r="Q1429" s="4"/>
      <c r="R1429" s="4"/>
      <c r="S1429" s="4"/>
      <c r="T1429" s="4"/>
      <c r="U1429" s="4"/>
      <c r="V1429" s="4"/>
      <c r="W1429" s="4"/>
      <c r="X1429" s="4"/>
      <c r="Y1429" s="4"/>
      <c r="Z1429" s="4"/>
      <c r="AA1429" s="4"/>
    </row>
    <row r="1430" spans="13:27" ht="12.75">
      <c r="M1430" s="4"/>
      <c r="N1430" s="4"/>
      <c r="O1430" s="4"/>
      <c r="P1430" s="4"/>
      <c r="Q1430" s="4"/>
      <c r="R1430" s="4"/>
      <c r="S1430" s="4"/>
      <c r="T1430" s="4"/>
      <c r="U1430" s="4"/>
      <c r="V1430" s="4"/>
      <c r="W1430" s="4"/>
      <c r="X1430" s="4"/>
      <c r="Y1430" s="4"/>
      <c r="Z1430" s="4"/>
      <c r="AA1430" s="4"/>
    </row>
    <row r="1431" spans="13:27" ht="12.75">
      <c r="M1431" s="4"/>
      <c r="N1431" s="4"/>
      <c r="O1431" s="4"/>
      <c r="P1431" s="4"/>
      <c r="Q1431" s="4"/>
      <c r="R1431" s="4"/>
      <c r="S1431" s="4"/>
      <c r="T1431" s="4"/>
      <c r="U1431" s="4"/>
      <c r="V1431" s="4"/>
      <c r="W1431" s="4"/>
      <c r="X1431" s="4"/>
      <c r="Y1431" s="4"/>
      <c r="Z1431" s="4"/>
      <c r="AA1431" s="4"/>
    </row>
    <row r="1432" spans="13:27" ht="12.75">
      <c r="M1432" s="4"/>
      <c r="N1432" s="4"/>
      <c r="O1432" s="4"/>
      <c r="P1432" s="4"/>
      <c r="Q1432" s="4"/>
      <c r="R1432" s="4"/>
      <c r="S1432" s="4"/>
      <c r="T1432" s="4"/>
      <c r="U1432" s="4"/>
      <c r="V1432" s="4"/>
      <c r="W1432" s="4"/>
      <c r="X1432" s="4"/>
      <c r="Y1432" s="4"/>
      <c r="Z1432" s="4"/>
      <c r="AA1432" s="4"/>
    </row>
    <row r="1433" spans="13:27" ht="12.75">
      <c r="M1433" s="4"/>
      <c r="N1433" s="4"/>
      <c r="O1433" s="4"/>
      <c r="P1433" s="4"/>
      <c r="Q1433" s="4"/>
      <c r="R1433" s="4"/>
      <c r="S1433" s="4"/>
      <c r="T1433" s="4"/>
      <c r="U1433" s="4"/>
      <c r="V1433" s="4"/>
      <c r="W1433" s="4"/>
      <c r="X1433" s="4"/>
      <c r="Y1433" s="4"/>
      <c r="Z1433" s="4"/>
      <c r="AA1433" s="4"/>
    </row>
    <row r="1434" spans="13:27" ht="12.75">
      <c r="M1434" s="4"/>
      <c r="N1434" s="4"/>
      <c r="O1434" s="4"/>
      <c r="P1434" s="4"/>
      <c r="Q1434" s="4"/>
      <c r="R1434" s="4"/>
      <c r="S1434" s="4"/>
      <c r="T1434" s="4"/>
      <c r="U1434" s="4"/>
      <c r="V1434" s="4"/>
      <c r="W1434" s="4"/>
      <c r="X1434" s="4"/>
      <c r="Y1434" s="4"/>
      <c r="Z1434" s="4"/>
      <c r="AA1434" s="4"/>
    </row>
    <row r="1435" spans="13:27" ht="12.75">
      <c r="M1435" s="4"/>
      <c r="N1435" s="4"/>
      <c r="O1435" s="4"/>
      <c r="P1435" s="4"/>
      <c r="Q1435" s="4"/>
      <c r="R1435" s="4"/>
      <c r="S1435" s="4"/>
      <c r="T1435" s="4"/>
      <c r="U1435" s="4"/>
      <c r="V1435" s="4"/>
      <c r="W1435" s="4"/>
      <c r="X1435" s="4"/>
      <c r="Y1435" s="4"/>
      <c r="Z1435" s="4"/>
      <c r="AA1435" s="4"/>
    </row>
    <row r="1436" spans="13:27" ht="12.75">
      <c r="M1436" s="4"/>
      <c r="N1436" s="4"/>
      <c r="O1436" s="4"/>
      <c r="P1436" s="4"/>
      <c r="Q1436" s="4"/>
      <c r="R1436" s="4"/>
      <c r="S1436" s="4"/>
      <c r="T1436" s="4"/>
      <c r="U1436" s="4"/>
      <c r="V1436" s="4"/>
      <c r="W1436" s="4"/>
      <c r="X1436" s="4"/>
      <c r="Y1436" s="4"/>
      <c r="Z1436" s="4"/>
      <c r="AA1436" s="4"/>
    </row>
    <row r="1437" spans="13:27" ht="12.75">
      <c r="M1437" s="4"/>
      <c r="N1437" s="4"/>
      <c r="O1437" s="4"/>
      <c r="P1437" s="4"/>
      <c r="Q1437" s="4"/>
      <c r="R1437" s="4"/>
      <c r="S1437" s="4"/>
      <c r="T1437" s="4"/>
      <c r="U1437" s="4"/>
      <c r="V1437" s="4"/>
      <c r="W1437" s="4"/>
      <c r="X1437" s="4"/>
      <c r="Y1437" s="4"/>
      <c r="Z1437" s="4"/>
      <c r="AA1437" s="4"/>
    </row>
    <row r="1438" spans="13:27" ht="12.75">
      <c r="M1438" s="4"/>
      <c r="N1438" s="4"/>
      <c r="O1438" s="4"/>
      <c r="P1438" s="4"/>
      <c r="Q1438" s="4"/>
      <c r="R1438" s="4"/>
      <c r="S1438" s="4"/>
      <c r="T1438" s="4"/>
      <c r="U1438" s="4"/>
      <c r="V1438" s="4"/>
      <c r="W1438" s="4"/>
      <c r="X1438" s="4"/>
      <c r="Y1438" s="4"/>
      <c r="Z1438" s="4"/>
      <c r="AA1438" s="4"/>
    </row>
    <row r="1439" spans="13:27" ht="12.75">
      <c r="M1439" s="4"/>
      <c r="N1439" s="4"/>
      <c r="O1439" s="4"/>
      <c r="P1439" s="4"/>
      <c r="Q1439" s="4"/>
      <c r="R1439" s="4"/>
      <c r="S1439" s="4"/>
      <c r="T1439" s="4"/>
      <c r="U1439" s="4"/>
      <c r="V1439" s="4"/>
      <c r="W1439" s="4"/>
      <c r="X1439" s="4"/>
      <c r="Y1439" s="4"/>
      <c r="Z1439" s="4"/>
      <c r="AA1439" s="4"/>
    </row>
    <row r="1440" spans="13:27" ht="12.75">
      <c r="M1440" s="4"/>
      <c r="N1440" s="4"/>
      <c r="O1440" s="4"/>
      <c r="P1440" s="4"/>
      <c r="Q1440" s="4"/>
      <c r="R1440" s="4"/>
      <c r="S1440" s="4"/>
      <c r="T1440" s="4"/>
      <c r="U1440" s="4"/>
      <c r="V1440" s="4"/>
      <c r="W1440" s="4"/>
      <c r="X1440" s="4"/>
      <c r="Y1440" s="4"/>
      <c r="Z1440" s="4"/>
      <c r="AA1440" s="4"/>
    </row>
    <row r="1441" spans="13:27" ht="12.75">
      <c r="M1441" s="4"/>
      <c r="N1441" s="4"/>
      <c r="O1441" s="4"/>
      <c r="P1441" s="4"/>
      <c r="Q1441" s="4"/>
      <c r="R1441" s="4"/>
      <c r="S1441" s="4"/>
      <c r="T1441" s="4"/>
      <c r="U1441" s="4"/>
      <c r="V1441" s="4"/>
      <c r="W1441" s="4"/>
      <c r="X1441" s="4"/>
      <c r="Y1441" s="4"/>
      <c r="Z1441" s="4"/>
      <c r="AA1441" s="4"/>
    </row>
    <row r="1442" spans="13:27" ht="12.75">
      <c r="M1442" s="4"/>
      <c r="N1442" s="4"/>
      <c r="O1442" s="4"/>
      <c r="P1442" s="4"/>
      <c r="Q1442" s="4"/>
      <c r="R1442" s="4"/>
      <c r="S1442" s="4"/>
      <c r="T1442" s="4"/>
      <c r="U1442" s="4"/>
      <c r="V1442" s="4"/>
      <c r="W1442" s="4"/>
      <c r="X1442" s="4"/>
      <c r="Y1442" s="4"/>
      <c r="Z1442" s="4"/>
      <c r="AA1442" s="4"/>
    </row>
    <row r="1443" spans="13:27" ht="12.75">
      <c r="M1443" s="4"/>
      <c r="N1443" s="4"/>
      <c r="O1443" s="4"/>
      <c r="P1443" s="4"/>
      <c r="Q1443" s="4"/>
      <c r="R1443" s="4"/>
      <c r="S1443" s="4"/>
      <c r="T1443" s="4"/>
      <c r="U1443" s="4"/>
      <c r="V1443" s="4"/>
      <c r="W1443" s="4"/>
      <c r="X1443" s="4"/>
      <c r="Y1443" s="4"/>
      <c r="Z1443" s="4"/>
      <c r="AA1443" s="4"/>
    </row>
    <row r="1444" spans="13:27" ht="12.75">
      <c r="M1444" s="4"/>
      <c r="N1444" s="4"/>
      <c r="O1444" s="4"/>
      <c r="P1444" s="4"/>
      <c r="Q1444" s="4"/>
      <c r="R1444" s="4"/>
      <c r="S1444" s="4"/>
      <c r="T1444" s="4"/>
      <c r="U1444" s="4"/>
      <c r="V1444" s="4"/>
      <c r="W1444" s="4"/>
      <c r="X1444" s="4"/>
      <c r="Y1444" s="4"/>
      <c r="Z1444" s="4"/>
      <c r="AA1444" s="4"/>
    </row>
    <row r="1445" spans="13:27" ht="12.75">
      <c r="M1445" s="4"/>
      <c r="N1445" s="4"/>
      <c r="O1445" s="4"/>
      <c r="P1445" s="4"/>
      <c r="Q1445" s="4"/>
      <c r="R1445" s="4"/>
      <c r="S1445" s="4"/>
      <c r="T1445" s="4"/>
      <c r="U1445" s="4"/>
      <c r="V1445" s="4"/>
      <c r="W1445" s="4"/>
      <c r="X1445" s="4"/>
      <c r="Y1445" s="4"/>
      <c r="Z1445" s="4"/>
      <c r="AA1445" s="4"/>
    </row>
    <row r="1446" spans="13:27" ht="12.75">
      <c r="M1446" s="4"/>
      <c r="N1446" s="4"/>
      <c r="O1446" s="4"/>
      <c r="P1446" s="4"/>
      <c r="Q1446" s="4"/>
      <c r="R1446" s="4"/>
      <c r="S1446" s="4"/>
      <c r="T1446" s="4"/>
      <c r="U1446" s="4"/>
      <c r="V1446" s="4"/>
      <c r="W1446" s="4"/>
      <c r="X1446" s="4"/>
      <c r="Y1446" s="4"/>
      <c r="Z1446" s="4"/>
      <c r="AA1446" s="4"/>
    </row>
    <row r="1447" spans="13:27" ht="12.75">
      <c r="M1447" s="4"/>
      <c r="N1447" s="4"/>
      <c r="O1447" s="4"/>
      <c r="P1447" s="4"/>
      <c r="Q1447" s="4"/>
      <c r="R1447" s="4"/>
      <c r="S1447" s="4"/>
      <c r="T1447" s="4"/>
      <c r="U1447" s="4"/>
      <c r="V1447" s="4"/>
      <c r="W1447" s="4"/>
      <c r="X1447" s="4"/>
      <c r="Y1447" s="4"/>
      <c r="Z1447" s="4"/>
      <c r="AA1447" s="4"/>
    </row>
    <row r="1448" spans="13:27" ht="12.75">
      <c r="M1448" s="4"/>
      <c r="N1448" s="4"/>
      <c r="O1448" s="4"/>
      <c r="P1448" s="4"/>
      <c r="Q1448" s="4"/>
      <c r="R1448" s="4"/>
      <c r="S1448" s="4"/>
      <c r="T1448" s="4"/>
      <c r="U1448" s="4"/>
      <c r="V1448" s="4"/>
      <c r="W1448" s="4"/>
      <c r="X1448" s="4"/>
      <c r="Y1448" s="4"/>
      <c r="Z1448" s="4"/>
      <c r="AA1448" s="4"/>
    </row>
    <row r="1449" spans="13:27" ht="12.75">
      <c r="M1449" s="4"/>
      <c r="N1449" s="4"/>
      <c r="O1449" s="4"/>
      <c r="P1449" s="4"/>
      <c r="Q1449" s="4"/>
      <c r="R1449" s="4"/>
      <c r="S1449" s="4"/>
      <c r="T1449" s="4"/>
      <c r="U1449" s="4"/>
      <c r="V1449" s="4"/>
      <c r="W1449" s="4"/>
      <c r="X1449" s="4"/>
      <c r="Y1449" s="4"/>
      <c r="Z1449" s="4"/>
      <c r="AA1449" s="4"/>
    </row>
    <row r="1450" spans="13:27" ht="12.75">
      <c r="M1450" s="4"/>
      <c r="N1450" s="4"/>
      <c r="O1450" s="4"/>
      <c r="P1450" s="4"/>
      <c r="Q1450" s="4"/>
      <c r="R1450" s="4"/>
      <c r="S1450" s="4"/>
      <c r="T1450" s="4"/>
      <c r="U1450" s="4"/>
      <c r="V1450" s="4"/>
      <c r="W1450" s="4"/>
      <c r="X1450" s="4"/>
      <c r="Y1450" s="4"/>
      <c r="Z1450" s="4"/>
      <c r="AA1450" s="4"/>
    </row>
    <row r="1451" spans="13:27" ht="12.75">
      <c r="M1451" s="4"/>
      <c r="N1451" s="4"/>
      <c r="O1451" s="4"/>
      <c r="P1451" s="4"/>
      <c r="Q1451" s="4"/>
      <c r="R1451" s="4"/>
      <c r="S1451" s="4"/>
      <c r="T1451" s="4"/>
      <c r="U1451" s="4"/>
      <c r="V1451" s="4"/>
      <c r="W1451" s="4"/>
      <c r="X1451" s="4"/>
      <c r="Y1451" s="4"/>
      <c r="Z1451" s="4"/>
      <c r="AA1451" s="4"/>
    </row>
    <row r="1452" spans="13:27" ht="12.75">
      <c r="M1452" s="4"/>
      <c r="N1452" s="4"/>
      <c r="O1452" s="4"/>
      <c r="P1452" s="4"/>
      <c r="Q1452" s="4"/>
      <c r="R1452" s="4"/>
      <c r="S1452" s="4"/>
      <c r="T1452" s="4"/>
      <c r="U1452" s="4"/>
      <c r="V1452" s="4"/>
      <c r="W1452" s="4"/>
      <c r="X1452" s="4"/>
      <c r="Y1452" s="4"/>
      <c r="Z1452" s="4"/>
      <c r="AA1452" s="4"/>
    </row>
    <row r="1453" spans="13:27" ht="12.75">
      <c r="M1453" s="4"/>
      <c r="N1453" s="4"/>
      <c r="O1453" s="4"/>
      <c r="P1453" s="4"/>
      <c r="Q1453" s="4"/>
      <c r="R1453" s="4"/>
      <c r="S1453" s="4"/>
      <c r="T1453" s="4"/>
      <c r="U1453" s="4"/>
      <c r="V1453" s="4"/>
      <c r="W1453" s="4"/>
      <c r="X1453" s="4"/>
      <c r="Y1453" s="4"/>
      <c r="Z1453" s="4"/>
      <c r="AA1453" s="4"/>
    </row>
    <row r="1454" spans="13:27" ht="12.75">
      <c r="M1454" s="4"/>
      <c r="N1454" s="4"/>
      <c r="O1454" s="4"/>
      <c r="P1454" s="4"/>
      <c r="Q1454" s="4"/>
      <c r="R1454" s="4"/>
      <c r="S1454" s="4"/>
      <c r="T1454" s="4"/>
      <c r="U1454" s="4"/>
      <c r="V1454" s="4"/>
      <c r="W1454" s="4"/>
      <c r="X1454" s="4"/>
      <c r="Y1454" s="4"/>
      <c r="Z1454" s="4"/>
      <c r="AA1454" s="4"/>
    </row>
    <row r="1455" spans="13:27" ht="12.75">
      <c r="M1455" s="4"/>
      <c r="N1455" s="4"/>
      <c r="O1455" s="4"/>
      <c r="P1455" s="4"/>
      <c r="Q1455" s="4"/>
      <c r="R1455" s="4"/>
      <c r="S1455" s="4"/>
      <c r="T1455" s="4"/>
      <c r="U1455" s="4"/>
      <c r="V1455" s="4"/>
      <c r="W1455" s="4"/>
      <c r="X1455" s="4"/>
      <c r="Y1455" s="4"/>
      <c r="Z1455" s="4"/>
      <c r="AA1455" s="4"/>
    </row>
    <row r="1456" spans="13:27" ht="12.75">
      <c r="M1456" s="4"/>
      <c r="N1456" s="4"/>
      <c r="O1456" s="4"/>
      <c r="P1456" s="4"/>
      <c r="Q1456" s="4"/>
      <c r="R1456" s="4"/>
      <c r="S1456" s="4"/>
      <c r="T1456" s="4"/>
      <c r="U1456" s="4"/>
      <c r="V1456" s="4"/>
      <c r="W1456" s="4"/>
      <c r="X1456" s="4"/>
      <c r="Y1456" s="4"/>
      <c r="Z1456" s="4"/>
      <c r="AA1456" s="4"/>
    </row>
    <row r="1457" spans="13:27" ht="12.75">
      <c r="M1457" s="4"/>
      <c r="N1457" s="4"/>
      <c r="O1457" s="4"/>
      <c r="P1457" s="4"/>
      <c r="Q1457" s="4"/>
      <c r="R1457" s="4"/>
      <c r="S1457" s="4"/>
      <c r="T1457" s="4"/>
      <c r="U1457" s="4"/>
      <c r="V1457" s="4"/>
      <c r="W1457" s="4"/>
      <c r="X1457" s="4"/>
      <c r="Y1457" s="4"/>
      <c r="Z1457" s="4"/>
      <c r="AA1457" s="4"/>
    </row>
    <row r="1458" spans="13:27" ht="12.75">
      <c r="M1458" s="4"/>
      <c r="N1458" s="4"/>
      <c r="O1458" s="4"/>
      <c r="P1458" s="4"/>
      <c r="Q1458" s="4"/>
      <c r="R1458" s="4"/>
      <c r="S1458" s="4"/>
      <c r="T1458" s="4"/>
      <c r="U1458" s="4"/>
      <c r="V1458" s="4"/>
      <c r="W1458" s="4"/>
      <c r="X1458" s="4"/>
      <c r="Y1458" s="4"/>
      <c r="Z1458" s="4"/>
      <c r="AA1458" s="4"/>
    </row>
    <row r="1459" spans="13:27" ht="12.75">
      <c r="M1459" s="4"/>
      <c r="N1459" s="4"/>
      <c r="O1459" s="4"/>
      <c r="P1459" s="4"/>
      <c r="Q1459" s="4"/>
      <c r="R1459" s="4"/>
      <c r="S1459" s="4"/>
      <c r="T1459" s="4"/>
      <c r="U1459" s="4"/>
      <c r="V1459" s="4"/>
      <c r="W1459" s="4"/>
      <c r="X1459" s="4"/>
      <c r="Y1459" s="4"/>
      <c r="Z1459" s="4"/>
      <c r="AA1459" s="4"/>
    </row>
    <row r="1460" spans="13:27" ht="12.75">
      <c r="M1460" s="4"/>
      <c r="N1460" s="4"/>
      <c r="O1460" s="4"/>
      <c r="P1460" s="4"/>
      <c r="Q1460" s="4"/>
      <c r="R1460" s="4"/>
      <c r="S1460" s="4"/>
      <c r="T1460" s="4"/>
      <c r="U1460" s="4"/>
      <c r="V1460" s="4"/>
      <c r="W1460" s="4"/>
      <c r="X1460" s="4"/>
      <c r="Y1460" s="4"/>
      <c r="Z1460" s="4"/>
      <c r="AA1460" s="4"/>
    </row>
    <row r="1461" spans="13:27" ht="12.75">
      <c r="M1461" s="4"/>
      <c r="N1461" s="4"/>
      <c r="O1461" s="4"/>
      <c r="P1461" s="4"/>
      <c r="Q1461" s="4"/>
      <c r="R1461" s="4"/>
      <c r="S1461" s="4"/>
      <c r="T1461" s="4"/>
      <c r="U1461" s="4"/>
      <c r="V1461" s="4"/>
      <c r="W1461" s="4"/>
      <c r="X1461" s="4"/>
      <c r="Y1461" s="4"/>
      <c r="Z1461" s="4"/>
      <c r="AA1461" s="4"/>
    </row>
    <row r="1462" spans="13:27" ht="12.75">
      <c r="M1462" s="4"/>
      <c r="N1462" s="4"/>
      <c r="O1462" s="4"/>
      <c r="P1462" s="4"/>
      <c r="Q1462" s="4"/>
      <c r="R1462" s="4"/>
      <c r="S1462" s="4"/>
      <c r="T1462" s="4"/>
      <c r="U1462" s="4"/>
      <c r="V1462" s="4"/>
      <c r="W1462" s="4"/>
      <c r="X1462" s="4"/>
      <c r="Y1462" s="4"/>
      <c r="Z1462" s="4"/>
      <c r="AA1462" s="4"/>
    </row>
    <row r="1463" spans="13:27" ht="12.75">
      <c r="M1463" s="4"/>
      <c r="N1463" s="4"/>
      <c r="O1463" s="4"/>
      <c r="P1463" s="4"/>
      <c r="Q1463" s="4"/>
      <c r="R1463" s="4"/>
      <c r="S1463" s="4"/>
      <c r="T1463" s="4"/>
      <c r="U1463" s="4"/>
      <c r="V1463" s="4"/>
      <c r="W1463" s="4"/>
      <c r="X1463" s="4"/>
      <c r="Y1463" s="4"/>
      <c r="Z1463" s="4"/>
      <c r="AA1463" s="4"/>
    </row>
    <row r="1464" spans="13:27" ht="12.75">
      <c r="M1464" s="4"/>
      <c r="N1464" s="4"/>
      <c r="O1464" s="4"/>
      <c r="P1464" s="4"/>
      <c r="Q1464" s="4"/>
      <c r="R1464" s="4"/>
      <c r="S1464" s="4"/>
      <c r="T1464" s="4"/>
      <c r="U1464" s="4"/>
      <c r="V1464" s="4"/>
      <c r="W1464" s="4"/>
      <c r="X1464" s="4"/>
      <c r="Y1464" s="4"/>
      <c r="Z1464" s="4"/>
      <c r="AA1464" s="4"/>
    </row>
    <row r="1465" spans="13:27" ht="12.75">
      <c r="M1465" s="4"/>
      <c r="N1465" s="4"/>
      <c r="O1465" s="4"/>
      <c r="P1465" s="4"/>
      <c r="Q1465" s="4"/>
      <c r="R1465" s="4"/>
      <c r="S1465" s="4"/>
      <c r="T1465" s="4"/>
      <c r="U1465" s="4"/>
      <c r="V1465" s="4"/>
      <c r="W1465" s="4"/>
      <c r="X1465" s="4"/>
      <c r="Y1465" s="4"/>
      <c r="Z1465" s="4"/>
      <c r="AA1465" s="4"/>
    </row>
    <row r="1466" spans="13:27" ht="12.75">
      <c r="M1466" s="4"/>
      <c r="N1466" s="4"/>
      <c r="O1466" s="4"/>
      <c r="P1466" s="4"/>
      <c r="Q1466" s="4"/>
      <c r="R1466" s="4"/>
      <c r="S1466" s="4"/>
      <c r="T1466" s="4"/>
      <c r="U1466" s="4"/>
      <c r="V1466" s="4"/>
      <c r="W1466" s="4"/>
      <c r="X1466" s="4"/>
      <c r="Y1466" s="4"/>
      <c r="Z1466" s="4"/>
      <c r="AA1466" s="4"/>
    </row>
    <row r="1467" spans="13:27" ht="12.75">
      <c r="M1467" s="4"/>
      <c r="N1467" s="4"/>
      <c r="O1467" s="4"/>
      <c r="P1467" s="4"/>
      <c r="Q1467" s="4"/>
      <c r="R1467" s="4"/>
      <c r="S1467" s="4"/>
      <c r="T1467" s="4"/>
      <c r="U1467" s="4"/>
      <c r="V1467" s="4"/>
      <c r="W1467" s="4"/>
      <c r="X1467" s="4"/>
      <c r="Y1467" s="4"/>
      <c r="Z1467" s="4"/>
      <c r="AA1467" s="4"/>
    </row>
    <row r="1468" spans="13:27" ht="12.75">
      <c r="M1468" s="4"/>
      <c r="N1468" s="4"/>
      <c r="O1468" s="4"/>
      <c r="P1468" s="4"/>
      <c r="Q1468" s="4"/>
      <c r="R1468" s="4"/>
      <c r="S1468" s="4"/>
      <c r="T1468" s="4"/>
      <c r="U1468" s="4"/>
      <c r="V1468" s="4"/>
      <c r="W1468" s="4"/>
      <c r="X1468" s="4"/>
      <c r="Y1468" s="4"/>
      <c r="Z1468" s="4"/>
      <c r="AA1468" s="4"/>
    </row>
    <row r="1469" spans="13:27" ht="12.75">
      <c r="M1469" s="4"/>
      <c r="N1469" s="4"/>
      <c r="O1469" s="4"/>
      <c r="P1469" s="4"/>
      <c r="Q1469" s="4"/>
      <c r="R1469" s="4"/>
      <c r="S1469" s="4"/>
      <c r="T1469" s="4"/>
      <c r="U1469" s="4"/>
      <c r="V1469" s="4"/>
      <c r="W1469" s="4"/>
      <c r="X1469" s="4"/>
      <c r="Y1469" s="4"/>
      <c r="Z1469" s="4"/>
      <c r="AA1469" s="4"/>
    </row>
    <row r="1470" spans="13:27" ht="12.75">
      <c r="M1470" s="4"/>
      <c r="N1470" s="4"/>
      <c r="O1470" s="4"/>
      <c r="P1470" s="4"/>
      <c r="Q1470" s="4"/>
      <c r="R1470" s="4"/>
      <c r="S1470" s="4"/>
      <c r="T1470" s="4"/>
      <c r="U1470" s="4"/>
      <c r="V1470" s="4"/>
      <c r="W1470" s="4"/>
      <c r="X1470" s="4"/>
      <c r="Y1470" s="4"/>
      <c r="Z1470" s="4"/>
      <c r="AA1470" s="4"/>
    </row>
    <row r="1471" spans="13:27" ht="12.75">
      <c r="M1471" s="4"/>
      <c r="N1471" s="4"/>
      <c r="O1471" s="4"/>
      <c r="P1471" s="4"/>
      <c r="Q1471" s="4"/>
      <c r="R1471" s="4"/>
      <c r="S1471" s="4"/>
      <c r="T1471" s="4"/>
      <c r="U1471" s="4"/>
      <c r="V1471" s="4"/>
      <c r="W1471" s="4"/>
      <c r="X1471" s="4"/>
      <c r="Y1471" s="4"/>
      <c r="Z1471" s="4"/>
      <c r="AA1471" s="4"/>
    </row>
    <row r="1472" spans="13:27" ht="12.75">
      <c r="M1472" s="4"/>
      <c r="N1472" s="4"/>
      <c r="O1472" s="4"/>
      <c r="P1472" s="4"/>
      <c r="Q1472" s="4"/>
      <c r="R1472" s="4"/>
      <c r="S1472" s="4"/>
      <c r="T1472" s="4"/>
      <c r="U1472" s="4"/>
      <c r="V1472" s="4"/>
      <c r="W1472" s="4"/>
      <c r="X1472" s="4"/>
      <c r="Y1472" s="4"/>
      <c r="Z1472" s="4"/>
      <c r="AA1472" s="4"/>
    </row>
    <row r="1473" spans="13:27" ht="12.75">
      <c r="M1473" s="4"/>
      <c r="N1473" s="4"/>
      <c r="O1473" s="4"/>
      <c r="P1473" s="4"/>
      <c r="Q1473" s="4"/>
      <c r="R1473" s="4"/>
      <c r="S1473" s="4"/>
      <c r="T1473" s="4"/>
      <c r="U1473" s="4"/>
      <c r="V1473" s="4"/>
      <c r="W1473" s="4"/>
      <c r="X1473" s="4"/>
      <c r="Y1473" s="4"/>
      <c r="Z1473" s="4"/>
      <c r="AA1473" s="4"/>
    </row>
    <row r="1474" spans="13:27" ht="12.75">
      <c r="M1474" s="4"/>
      <c r="N1474" s="4"/>
      <c r="O1474" s="4"/>
      <c r="P1474" s="4"/>
      <c r="Q1474" s="4"/>
      <c r="R1474" s="4"/>
      <c r="S1474" s="4"/>
      <c r="T1474" s="4"/>
      <c r="U1474" s="4"/>
      <c r="V1474" s="4"/>
      <c r="W1474" s="4"/>
      <c r="X1474" s="4"/>
      <c r="Y1474" s="4"/>
      <c r="Z1474" s="4"/>
      <c r="AA1474" s="4"/>
    </row>
    <row r="1475" spans="13:27" ht="12.75">
      <c r="M1475" s="4"/>
      <c r="N1475" s="4"/>
      <c r="O1475" s="4"/>
      <c r="P1475" s="4"/>
      <c r="Q1475" s="4"/>
      <c r="R1475" s="4"/>
      <c r="S1475" s="4"/>
      <c r="T1475" s="4"/>
      <c r="U1475" s="4"/>
      <c r="V1475" s="4"/>
      <c r="W1475" s="4"/>
      <c r="X1475" s="4"/>
      <c r="Y1475" s="4"/>
      <c r="Z1475" s="4"/>
      <c r="AA1475" s="4"/>
    </row>
    <row r="1476" spans="13:27" ht="12.75">
      <c r="M1476" s="4"/>
      <c r="N1476" s="4"/>
      <c r="O1476" s="4"/>
      <c r="P1476" s="4"/>
      <c r="Q1476" s="4"/>
      <c r="R1476" s="4"/>
      <c r="S1476" s="4"/>
      <c r="T1476" s="4"/>
      <c r="U1476" s="4"/>
      <c r="V1476" s="4"/>
      <c r="W1476" s="4"/>
      <c r="X1476" s="4"/>
      <c r="Y1476" s="4"/>
      <c r="Z1476" s="4"/>
      <c r="AA1476" s="4"/>
    </row>
    <row r="1477" spans="13:27" ht="12.75">
      <c r="M1477" s="4"/>
      <c r="N1477" s="4"/>
      <c r="O1477" s="4"/>
      <c r="P1477" s="4"/>
      <c r="Q1477" s="4"/>
      <c r="R1477" s="4"/>
      <c r="S1477" s="4"/>
      <c r="T1477" s="4"/>
      <c r="U1477" s="4"/>
      <c r="V1477" s="4"/>
      <c r="W1477" s="4"/>
      <c r="X1477" s="4"/>
      <c r="Y1477" s="4"/>
      <c r="Z1477" s="4"/>
      <c r="AA1477" s="4"/>
    </row>
    <row r="1478" spans="13:27" ht="12.75">
      <c r="M1478" s="4"/>
      <c r="N1478" s="4"/>
      <c r="O1478" s="4"/>
      <c r="P1478" s="4"/>
      <c r="Q1478" s="4"/>
      <c r="R1478" s="4"/>
      <c r="S1478" s="4"/>
      <c r="T1478" s="4"/>
      <c r="U1478" s="4"/>
      <c r="V1478" s="4"/>
      <c r="W1478" s="4"/>
      <c r="X1478" s="4"/>
      <c r="Y1478" s="4"/>
      <c r="Z1478" s="4"/>
      <c r="AA1478" s="4"/>
    </row>
    <row r="1479" spans="13:27" ht="12.75">
      <c r="M1479" s="4"/>
      <c r="N1479" s="4"/>
      <c r="O1479" s="4"/>
      <c r="P1479" s="4"/>
      <c r="Q1479" s="4"/>
      <c r="R1479" s="4"/>
      <c r="S1479" s="4"/>
      <c r="T1479" s="4"/>
      <c r="U1479" s="4"/>
      <c r="V1479" s="4"/>
      <c r="W1479" s="4"/>
      <c r="X1479" s="4"/>
      <c r="Y1479" s="4"/>
      <c r="Z1479" s="4"/>
      <c r="AA1479" s="4"/>
    </row>
    <row r="1480" spans="13:27" ht="12.75">
      <c r="M1480" s="4"/>
      <c r="N1480" s="4"/>
      <c r="O1480" s="4"/>
      <c r="P1480" s="4"/>
      <c r="Q1480" s="4"/>
      <c r="R1480" s="4"/>
      <c r="S1480" s="4"/>
      <c r="T1480" s="4"/>
      <c r="U1480" s="4"/>
      <c r="V1480" s="4"/>
      <c r="W1480" s="4"/>
      <c r="X1480" s="4"/>
      <c r="Y1480" s="4"/>
      <c r="Z1480" s="4"/>
      <c r="AA1480" s="4"/>
    </row>
    <row r="1481" spans="13:27" ht="12.75">
      <c r="M1481" s="4"/>
      <c r="N1481" s="4"/>
      <c r="O1481" s="4"/>
      <c r="P1481" s="4"/>
      <c r="Q1481" s="4"/>
      <c r="R1481" s="4"/>
      <c r="S1481" s="4"/>
      <c r="T1481" s="4"/>
      <c r="U1481" s="4"/>
      <c r="V1481" s="4"/>
      <c r="W1481" s="4"/>
      <c r="X1481" s="4"/>
      <c r="Y1481" s="4"/>
      <c r="Z1481" s="4"/>
      <c r="AA1481" s="4"/>
    </row>
    <row r="1482" spans="13:27" ht="12.75">
      <c r="M1482" s="4"/>
      <c r="N1482" s="4"/>
      <c r="O1482" s="4"/>
      <c r="P1482" s="4"/>
      <c r="Q1482" s="4"/>
      <c r="R1482" s="4"/>
      <c r="S1482" s="4"/>
      <c r="T1482" s="4"/>
      <c r="U1482" s="4"/>
      <c r="V1482" s="4"/>
      <c r="W1482" s="4"/>
      <c r="X1482" s="4"/>
      <c r="Y1482" s="4"/>
      <c r="Z1482" s="4"/>
      <c r="AA1482" s="4"/>
    </row>
    <row r="1483" spans="13:27" ht="12.75">
      <c r="M1483" s="4"/>
      <c r="N1483" s="4"/>
      <c r="O1483" s="4"/>
      <c r="P1483" s="4"/>
      <c r="Q1483" s="4"/>
      <c r="R1483" s="4"/>
      <c r="S1483" s="4"/>
      <c r="T1483" s="4"/>
      <c r="U1483" s="4"/>
      <c r="V1483" s="4"/>
      <c r="W1483" s="4"/>
      <c r="X1483" s="4"/>
      <c r="Y1483" s="4"/>
      <c r="Z1483" s="4"/>
      <c r="AA1483" s="4"/>
    </row>
    <row r="1484" spans="13:27" ht="12.75">
      <c r="M1484" s="4"/>
      <c r="N1484" s="4"/>
      <c r="O1484" s="4"/>
      <c r="P1484" s="4"/>
      <c r="Q1484" s="4"/>
      <c r="R1484" s="4"/>
      <c r="S1484" s="4"/>
      <c r="T1484" s="4"/>
      <c r="U1484" s="4"/>
      <c r="V1484" s="4"/>
      <c r="W1484" s="4"/>
      <c r="X1484" s="4"/>
      <c r="Y1484" s="4"/>
      <c r="Z1484" s="4"/>
      <c r="AA1484" s="4"/>
    </row>
    <row r="1485" spans="13:27" ht="12.75">
      <c r="M1485" s="4"/>
      <c r="N1485" s="4"/>
      <c r="O1485" s="4"/>
      <c r="P1485" s="4"/>
      <c r="Q1485" s="4"/>
      <c r="R1485" s="4"/>
      <c r="S1485" s="4"/>
      <c r="T1485" s="4"/>
      <c r="U1485" s="4"/>
      <c r="V1485" s="4"/>
      <c r="W1485" s="4"/>
      <c r="X1485" s="4"/>
      <c r="Y1485" s="4"/>
      <c r="Z1485" s="4"/>
      <c r="AA1485" s="4"/>
    </row>
    <row r="1486" spans="13:27" ht="12.75">
      <c r="M1486" s="4"/>
      <c r="N1486" s="4"/>
      <c r="O1486" s="4"/>
      <c r="P1486" s="4"/>
      <c r="Q1486" s="4"/>
      <c r="R1486" s="4"/>
      <c r="S1486" s="4"/>
      <c r="T1486" s="4"/>
      <c r="U1486" s="4"/>
      <c r="V1486" s="4"/>
      <c r="W1486" s="4"/>
      <c r="X1486" s="4"/>
      <c r="Y1486" s="4"/>
      <c r="Z1486" s="4"/>
      <c r="AA1486" s="4"/>
    </row>
    <row r="1487" spans="13:27" ht="12.75">
      <c r="M1487" s="4"/>
      <c r="N1487" s="4"/>
      <c r="O1487" s="4"/>
      <c r="P1487" s="4"/>
      <c r="Q1487" s="4"/>
      <c r="R1487" s="4"/>
      <c r="S1487" s="4"/>
      <c r="T1487" s="4"/>
      <c r="U1487" s="4"/>
      <c r="V1487" s="4"/>
      <c r="W1487" s="4"/>
      <c r="X1487" s="4"/>
      <c r="Y1487" s="4"/>
      <c r="Z1487" s="4"/>
      <c r="AA1487" s="4"/>
    </row>
    <row r="1488" spans="13:27" ht="12.75">
      <c r="M1488" s="4"/>
      <c r="N1488" s="4"/>
      <c r="O1488" s="4"/>
      <c r="P1488" s="4"/>
      <c r="Q1488" s="4"/>
      <c r="R1488" s="4"/>
      <c r="S1488" s="4"/>
      <c r="T1488" s="4"/>
      <c r="U1488" s="4"/>
      <c r="V1488" s="4"/>
      <c r="W1488" s="4"/>
      <c r="X1488" s="4"/>
      <c r="Y1488" s="4"/>
      <c r="Z1488" s="4"/>
      <c r="AA1488" s="4"/>
    </row>
    <row r="1489" spans="13:27" ht="12.75">
      <c r="M1489" s="4"/>
      <c r="N1489" s="4"/>
      <c r="O1489" s="4"/>
      <c r="P1489" s="4"/>
      <c r="Q1489" s="4"/>
      <c r="R1489" s="4"/>
      <c r="S1489" s="4"/>
      <c r="T1489" s="4"/>
      <c r="U1489" s="4"/>
      <c r="V1489" s="4"/>
      <c r="W1489" s="4"/>
      <c r="X1489" s="4"/>
      <c r="Y1489" s="4"/>
      <c r="Z1489" s="4"/>
      <c r="AA1489" s="4"/>
    </row>
    <row r="1490" spans="13:27" ht="12.75">
      <c r="M1490" s="4"/>
      <c r="N1490" s="4"/>
      <c r="O1490" s="4"/>
      <c r="P1490" s="4"/>
      <c r="Q1490" s="4"/>
      <c r="R1490" s="4"/>
      <c r="S1490" s="4"/>
      <c r="T1490" s="4"/>
      <c r="U1490" s="4"/>
      <c r="V1490" s="4"/>
      <c r="W1490" s="4"/>
      <c r="X1490" s="4"/>
      <c r="Y1490" s="4"/>
      <c r="Z1490" s="4"/>
      <c r="AA1490" s="4"/>
    </row>
    <row r="1491" spans="13:27" ht="12.75">
      <c r="M1491" s="4"/>
      <c r="N1491" s="4"/>
      <c r="O1491" s="4"/>
      <c r="P1491" s="4"/>
      <c r="Q1491" s="4"/>
      <c r="R1491" s="4"/>
      <c r="S1491" s="4"/>
      <c r="T1491" s="4"/>
      <c r="U1491" s="4"/>
      <c r="V1491" s="4"/>
      <c r="W1491" s="4"/>
      <c r="X1491" s="4"/>
      <c r="Y1491" s="4"/>
      <c r="Z1491" s="4"/>
      <c r="AA1491" s="4"/>
    </row>
    <row r="1492" spans="13:27" ht="12.75">
      <c r="M1492" s="4"/>
      <c r="N1492" s="4"/>
      <c r="O1492" s="4"/>
      <c r="P1492" s="4"/>
      <c r="Q1492" s="4"/>
      <c r="R1492" s="4"/>
      <c r="S1492" s="4"/>
      <c r="T1492" s="4"/>
      <c r="U1492" s="4"/>
      <c r="V1492" s="4"/>
      <c r="W1492" s="4"/>
      <c r="X1492" s="4"/>
      <c r="Y1492" s="4"/>
      <c r="Z1492" s="4"/>
      <c r="AA1492" s="4"/>
    </row>
    <row r="1493" spans="13:27" ht="12.75">
      <c r="M1493" s="4"/>
      <c r="N1493" s="4"/>
      <c r="O1493" s="4"/>
      <c r="P1493" s="4"/>
      <c r="Q1493" s="4"/>
      <c r="R1493" s="4"/>
      <c r="S1493" s="4"/>
      <c r="T1493" s="4"/>
      <c r="U1493" s="4"/>
      <c r="V1493" s="4"/>
      <c r="W1493" s="4"/>
      <c r="X1493" s="4"/>
      <c r="Y1493" s="4"/>
      <c r="Z1493" s="4"/>
      <c r="AA1493" s="4"/>
    </row>
    <row r="1494" spans="13:27" ht="12.75">
      <c r="M1494" s="4"/>
      <c r="N1494" s="4"/>
      <c r="O1494" s="4"/>
      <c r="P1494" s="4"/>
      <c r="Q1494" s="4"/>
      <c r="R1494" s="4"/>
      <c r="S1494" s="4"/>
      <c r="T1494" s="4"/>
      <c r="U1494" s="4"/>
      <c r="V1494" s="4"/>
      <c r="W1494" s="4"/>
      <c r="X1494" s="4"/>
      <c r="Y1494" s="4"/>
      <c r="Z1494" s="4"/>
      <c r="AA1494" s="4"/>
    </row>
    <row r="1495" spans="13:27" ht="12.75">
      <c r="M1495" s="4"/>
      <c r="N1495" s="4"/>
      <c r="O1495" s="4"/>
      <c r="P1495" s="4"/>
      <c r="Q1495" s="4"/>
      <c r="R1495" s="4"/>
      <c r="S1495" s="4"/>
      <c r="T1495" s="4"/>
      <c r="U1495" s="4"/>
      <c r="V1495" s="4"/>
      <c r="W1495" s="4"/>
      <c r="X1495" s="4"/>
      <c r="Y1495" s="4"/>
      <c r="Z1495" s="4"/>
      <c r="AA1495" s="4"/>
    </row>
    <row r="1496" spans="13:27" ht="12.75">
      <c r="M1496" s="4"/>
      <c r="N1496" s="4"/>
      <c r="O1496" s="4"/>
      <c r="P1496" s="4"/>
      <c r="Q1496" s="4"/>
      <c r="R1496" s="4"/>
      <c r="S1496" s="4"/>
      <c r="T1496" s="4"/>
      <c r="U1496" s="4"/>
      <c r="V1496" s="4"/>
      <c r="W1496" s="4"/>
      <c r="X1496" s="4"/>
      <c r="Y1496" s="4"/>
      <c r="Z1496" s="4"/>
      <c r="AA1496" s="4"/>
    </row>
    <row r="1497" spans="13:27" ht="12.75">
      <c r="M1497" s="4"/>
      <c r="N1497" s="4"/>
      <c r="O1497" s="4"/>
      <c r="P1497" s="4"/>
      <c r="Q1497" s="4"/>
      <c r="R1497" s="4"/>
      <c r="S1497" s="4"/>
      <c r="T1497" s="4"/>
      <c r="U1497" s="4"/>
      <c r="V1497" s="4"/>
      <c r="W1497" s="4"/>
      <c r="X1497" s="4"/>
      <c r="Y1497" s="4"/>
      <c r="Z1497" s="4"/>
      <c r="AA1497" s="4"/>
    </row>
    <row r="1498" spans="13:27" ht="12.75">
      <c r="M1498" s="4"/>
      <c r="N1498" s="4"/>
      <c r="O1498" s="4"/>
      <c r="P1498" s="4"/>
      <c r="Q1498" s="4"/>
      <c r="R1498" s="4"/>
      <c r="S1498" s="4"/>
      <c r="T1498" s="4"/>
      <c r="U1498" s="4"/>
      <c r="V1498" s="4"/>
      <c r="W1498" s="4"/>
      <c r="X1498" s="4"/>
      <c r="Y1498" s="4"/>
      <c r="Z1498" s="4"/>
      <c r="AA1498" s="4"/>
    </row>
    <row r="1499" spans="13:27" ht="12.75">
      <c r="M1499" s="4"/>
      <c r="N1499" s="4"/>
      <c r="O1499" s="4"/>
      <c r="P1499" s="4"/>
      <c r="Q1499" s="4"/>
      <c r="R1499" s="4"/>
      <c r="S1499" s="4"/>
      <c r="T1499" s="4"/>
      <c r="U1499" s="4"/>
      <c r="V1499" s="4"/>
      <c r="W1499" s="4"/>
      <c r="X1499" s="4"/>
      <c r="Y1499" s="4"/>
      <c r="Z1499" s="4"/>
      <c r="AA1499" s="4"/>
    </row>
    <row r="1500" spans="13:27" ht="12.75">
      <c r="M1500" s="4"/>
      <c r="N1500" s="4"/>
      <c r="O1500" s="4"/>
      <c r="P1500" s="4"/>
      <c r="Q1500" s="4"/>
      <c r="R1500" s="4"/>
      <c r="S1500" s="4"/>
      <c r="T1500" s="4"/>
      <c r="U1500" s="4"/>
      <c r="V1500" s="4"/>
      <c r="W1500" s="4"/>
      <c r="X1500" s="4"/>
      <c r="Y1500" s="4"/>
      <c r="Z1500" s="4"/>
      <c r="AA1500" s="4"/>
    </row>
    <row r="1501" spans="13:27" ht="12.75">
      <c r="M1501" s="4"/>
      <c r="N1501" s="4"/>
      <c r="O1501" s="4"/>
      <c r="P1501" s="4"/>
      <c r="Q1501" s="4"/>
      <c r="R1501" s="4"/>
      <c r="S1501" s="4"/>
      <c r="T1501" s="4"/>
      <c r="U1501" s="4"/>
      <c r="V1501" s="4"/>
      <c r="W1501" s="4"/>
      <c r="X1501" s="4"/>
      <c r="Y1501" s="4"/>
      <c r="Z1501" s="4"/>
      <c r="AA1501" s="4"/>
    </row>
    <row r="1502" spans="13:27" ht="12.75">
      <c r="M1502" s="4"/>
      <c r="N1502" s="4"/>
      <c r="O1502" s="4"/>
      <c r="P1502" s="4"/>
      <c r="Q1502" s="4"/>
      <c r="R1502" s="4"/>
      <c r="S1502" s="4"/>
      <c r="T1502" s="4"/>
      <c r="U1502" s="4"/>
      <c r="V1502" s="4"/>
      <c r="W1502" s="4"/>
      <c r="X1502" s="4"/>
      <c r="Y1502" s="4"/>
      <c r="Z1502" s="4"/>
      <c r="AA1502" s="4"/>
    </row>
    <row r="1503" spans="13:27" ht="12.75">
      <c r="M1503" s="4"/>
      <c r="N1503" s="4"/>
      <c r="O1503" s="4"/>
      <c r="P1503" s="4"/>
      <c r="Q1503" s="4"/>
      <c r="R1503" s="4"/>
      <c r="S1503" s="4"/>
      <c r="T1503" s="4"/>
      <c r="U1503" s="4"/>
      <c r="V1503" s="4"/>
      <c r="W1503" s="4"/>
      <c r="X1503" s="4"/>
      <c r="Y1503" s="4"/>
      <c r="Z1503" s="4"/>
      <c r="AA1503" s="4"/>
    </row>
    <row r="1504" spans="13:27" ht="12.75">
      <c r="M1504" s="4"/>
      <c r="N1504" s="4"/>
      <c r="O1504" s="4"/>
      <c r="P1504" s="4"/>
      <c r="Q1504" s="4"/>
      <c r="R1504" s="4"/>
      <c r="S1504" s="4"/>
      <c r="T1504" s="4"/>
      <c r="U1504" s="4"/>
      <c r="V1504" s="4"/>
      <c r="W1504" s="4"/>
      <c r="X1504" s="4"/>
      <c r="Y1504" s="4"/>
      <c r="Z1504" s="4"/>
      <c r="AA1504" s="4"/>
    </row>
    <row r="1505" spans="13:27" ht="12.75">
      <c r="M1505" s="4"/>
      <c r="N1505" s="4"/>
      <c r="O1505" s="4"/>
      <c r="P1505" s="4"/>
      <c r="Q1505" s="4"/>
      <c r="R1505" s="4"/>
      <c r="S1505" s="4"/>
      <c r="T1505" s="4"/>
      <c r="U1505" s="4"/>
      <c r="V1505" s="4"/>
      <c r="W1505" s="4"/>
      <c r="X1505" s="4"/>
      <c r="Y1505" s="4"/>
      <c r="Z1505" s="4"/>
      <c r="AA1505" s="4"/>
    </row>
    <row r="1506" spans="13:27" ht="12.75">
      <c r="M1506" s="4"/>
      <c r="N1506" s="4"/>
      <c r="O1506" s="4"/>
      <c r="P1506" s="4"/>
      <c r="Q1506" s="4"/>
      <c r="R1506" s="4"/>
      <c r="S1506" s="4"/>
      <c r="T1506" s="4"/>
      <c r="U1506" s="4"/>
      <c r="V1506" s="4"/>
      <c r="W1506" s="4"/>
      <c r="X1506" s="4"/>
      <c r="Y1506" s="4"/>
      <c r="Z1506" s="4"/>
      <c r="AA1506" s="4"/>
    </row>
    <row r="1507" spans="13:27" ht="12.75">
      <c r="M1507" s="4"/>
      <c r="N1507" s="4"/>
      <c r="O1507" s="4"/>
      <c r="P1507" s="4"/>
      <c r="Q1507" s="4"/>
      <c r="R1507" s="4"/>
      <c r="S1507" s="4"/>
      <c r="T1507" s="4"/>
      <c r="U1507" s="4"/>
      <c r="V1507" s="4"/>
      <c r="W1507" s="4"/>
      <c r="X1507" s="4"/>
      <c r="Y1507" s="4"/>
      <c r="Z1507" s="4"/>
      <c r="AA1507" s="4"/>
    </row>
    <row r="1508" spans="13:27" ht="12.75">
      <c r="M1508" s="4"/>
      <c r="N1508" s="4"/>
      <c r="O1508" s="4"/>
      <c r="P1508" s="4"/>
      <c r="Q1508" s="4"/>
      <c r="R1508" s="4"/>
      <c r="S1508" s="4"/>
      <c r="T1508" s="4"/>
      <c r="U1508" s="4"/>
      <c r="V1508" s="4"/>
      <c r="W1508" s="4"/>
      <c r="X1508" s="4"/>
      <c r="Y1508" s="4"/>
      <c r="Z1508" s="4"/>
      <c r="AA1508" s="4"/>
    </row>
    <row r="1509" spans="13:27" ht="12.75">
      <c r="M1509" s="4"/>
      <c r="N1509" s="4"/>
      <c r="O1509" s="4"/>
      <c r="P1509" s="4"/>
      <c r="Q1509" s="4"/>
      <c r="R1509" s="4"/>
      <c r="S1509" s="4"/>
      <c r="T1509" s="4"/>
      <c r="U1509" s="4"/>
      <c r="V1509" s="4"/>
      <c r="W1509" s="4"/>
      <c r="X1509" s="4"/>
      <c r="Y1509" s="4"/>
      <c r="Z1509" s="4"/>
      <c r="AA1509" s="4"/>
    </row>
    <row r="1510" spans="13:27" ht="12.75">
      <c r="M1510" s="4"/>
      <c r="N1510" s="4"/>
      <c r="O1510" s="4"/>
      <c r="P1510" s="4"/>
      <c r="Q1510" s="4"/>
      <c r="R1510" s="4"/>
      <c r="S1510" s="4"/>
      <c r="T1510" s="4"/>
      <c r="U1510" s="4"/>
      <c r="V1510" s="4"/>
      <c r="W1510" s="4"/>
      <c r="X1510" s="4"/>
      <c r="Y1510" s="4"/>
      <c r="Z1510" s="4"/>
      <c r="AA1510" s="4"/>
    </row>
    <row r="1511" spans="13:27" ht="12.75">
      <c r="M1511" s="4"/>
      <c r="N1511" s="4"/>
      <c r="O1511" s="4"/>
      <c r="P1511" s="4"/>
      <c r="Q1511" s="4"/>
      <c r="R1511" s="4"/>
      <c r="S1511" s="4"/>
      <c r="T1511" s="4"/>
      <c r="U1511" s="4"/>
      <c r="V1511" s="4"/>
      <c r="W1511" s="4"/>
      <c r="X1511" s="4"/>
      <c r="Y1511" s="4"/>
      <c r="Z1511" s="4"/>
      <c r="AA1511" s="4"/>
    </row>
    <row r="1512" spans="13:27" ht="12.75">
      <c r="M1512" s="4"/>
      <c r="N1512" s="4"/>
      <c r="O1512" s="4"/>
      <c r="P1512" s="4"/>
      <c r="Q1512" s="4"/>
      <c r="R1512" s="4"/>
      <c r="S1512" s="4"/>
      <c r="T1512" s="4"/>
      <c r="U1512" s="4"/>
      <c r="V1512" s="4"/>
      <c r="W1512" s="4"/>
      <c r="X1512" s="4"/>
      <c r="Y1512" s="4"/>
      <c r="Z1512" s="4"/>
      <c r="AA1512" s="4"/>
    </row>
    <row r="1513" spans="13:27" ht="12.75">
      <c r="M1513" s="4"/>
      <c r="N1513" s="4"/>
      <c r="O1513" s="4"/>
      <c r="P1513" s="4"/>
      <c r="Q1513" s="4"/>
      <c r="R1513" s="4"/>
      <c r="S1513" s="4"/>
      <c r="T1513" s="4"/>
      <c r="U1513" s="4"/>
      <c r="V1513" s="4"/>
      <c r="W1513" s="4"/>
      <c r="X1513" s="4"/>
      <c r="Y1513" s="4"/>
      <c r="Z1513" s="4"/>
      <c r="AA1513" s="4"/>
    </row>
    <row r="1514" spans="13:27" ht="12.75">
      <c r="M1514" s="4"/>
      <c r="N1514" s="4"/>
      <c r="O1514" s="4"/>
      <c r="P1514" s="4"/>
      <c r="Q1514" s="4"/>
      <c r="R1514" s="4"/>
      <c r="S1514" s="4"/>
      <c r="T1514" s="4"/>
      <c r="U1514" s="4"/>
      <c r="V1514" s="4"/>
      <c r="W1514" s="4"/>
      <c r="X1514" s="4"/>
      <c r="Y1514" s="4"/>
      <c r="Z1514" s="4"/>
      <c r="AA1514" s="4"/>
    </row>
    <row r="1515" spans="13:27" ht="12.75">
      <c r="M1515" s="4"/>
      <c r="N1515" s="4"/>
      <c r="O1515" s="4"/>
      <c r="P1515" s="4"/>
      <c r="Q1515" s="4"/>
      <c r="R1515" s="4"/>
      <c r="S1515" s="4"/>
      <c r="T1515" s="4"/>
      <c r="U1515" s="4"/>
      <c r="V1515" s="4"/>
      <c r="W1515" s="4"/>
      <c r="X1515" s="4"/>
      <c r="Y1515" s="4"/>
      <c r="Z1515" s="4"/>
      <c r="AA1515" s="4"/>
    </row>
    <row r="1516" spans="13:27" ht="12.75">
      <c r="M1516" s="4"/>
      <c r="N1516" s="4"/>
      <c r="O1516" s="4"/>
      <c r="P1516" s="4"/>
      <c r="Q1516" s="4"/>
      <c r="R1516" s="4"/>
      <c r="S1516" s="4"/>
      <c r="T1516" s="4"/>
      <c r="U1516" s="4"/>
      <c r="V1516" s="4"/>
      <c r="W1516" s="4"/>
      <c r="X1516" s="4"/>
      <c r="Y1516" s="4"/>
      <c r="Z1516" s="4"/>
      <c r="AA1516" s="4"/>
    </row>
    <row r="1517" spans="13:27" ht="12.75">
      <c r="M1517" s="4"/>
      <c r="N1517" s="4"/>
      <c r="O1517" s="4"/>
      <c r="P1517" s="4"/>
      <c r="Q1517" s="4"/>
      <c r="R1517" s="4"/>
      <c r="S1517" s="4"/>
      <c r="T1517" s="4"/>
      <c r="U1517" s="4"/>
      <c r="V1517" s="4"/>
      <c r="W1517" s="4"/>
      <c r="X1517" s="4"/>
      <c r="Y1517" s="4"/>
      <c r="Z1517" s="4"/>
      <c r="AA1517" s="4"/>
    </row>
    <row r="1518" spans="13:27" ht="12.75">
      <c r="M1518" s="4"/>
      <c r="N1518" s="4"/>
      <c r="O1518" s="4"/>
      <c r="P1518" s="4"/>
      <c r="Q1518" s="4"/>
      <c r="R1518" s="4"/>
      <c r="S1518" s="4"/>
      <c r="T1518" s="4"/>
      <c r="U1518" s="4"/>
      <c r="V1518" s="4"/>
      <c r="W1518" s="4"/>
      <c r="X1518" s="4"/>
      <c r="Y1518" s="4"/>
      <c r="Z1518" s="4"/>
      <c r="AA1518" s="4"/>
    </row>
    <row r="1519" spans="13:27" ht="12.75">
      <c r="M1519" s="4"/>
      <c r="N1519" s="4"/>
      <c r="O1519" s="4"/>
      <c r="P1519" s="4"/>
      <c r="Q1519" s="4"/>
      <c r="R1519" s="4"/>
      <c r="S1519" s="4"/>
      <c r="T1519" s="4"/>
      <c r="U1519" s="4"/>
      <c r="V1519" s="4"/>
      <c r="W1519" s="4"/>
      <c r="X1519" s="4"/>
      <c r="Y1519" s="4"/>
      <c r="Z1519" s="4"/>
      <c r="AA1519" s="4"/>
    </row>
    <row r="1520" spans="13:27" ht="12.75">
      <c r="M1520" s="4"/>
      <c r="N1520" s="4"/>
      <c r="O1520" s="4"/>
      <c r="P1520" s="4"/>
      <c r="Q1520" s="4"/>
      <c r="R1520" s="4"/>
      <c r="S1520" s="4"/>
      <c r="T1520" s="4"/>
      <c r="U1520" s="4"/>
      <c r="V1520" s="4"/>
      <c r="W1520" s="4"/>
      <c r="X1520" s="4"/>
      <c r="Y1520" s="4"/>
      <c r="Z1520" s="4"/>
      <c r="AA1520" s="4"/>
    </row>
    <row r="1521" spans="13:27" ht="12.75">
      <c r="M1521" s="4"/>
      <c r="N1521" s="4"/>
      <c r="O1521" s="4"/>
      <c r="P1521" s="4"/>
      <c r="Q1521" s="4"/>
      <c r="R1521" s="4"/>
      <c r="S1521" s="4"/>
      <c r="T1521" s="4"/>
      <c r="U1521" s="4"/>
      <c r="V1521" s="4"/>
      <c r="W1521" s="4"/>
      <c r="X1521" s="4"/>
      <c r="Y1521" s="4"/>
      <c r="Z1521" s="4"/>
      <c r="AA1521" s="4"/>
    </row>
    <row r="1522" spans="13:27" ht="12.75">
      <c r="M1522" s="4"/>
      <c r="N1522" s="4"/>
      <c r="O1522" s="4"/>
      <c r="P1522" s="4"/>
      <c r="Q1522" s="4"/>
      <c r="R1522" s="4"/>
      <c r="S1522" s="4"/>
      <c r="T1522" s="4"/>
      <c r="U1522" s="4"/>
      <c r="V1522" s="4"/>
      <c r="W1522" s="4"/>
      <c r="X1522" s="4"/>
      <c r="Y1522" s="4"/>
      <c r="Z1522" s="4"/>
      <c r="AA1522" s="4"/>
    </row>
    <row r="1523" spans="13:27" ht="12.75">
      <c r="M1523" s="4"/>
      <c r="N1523" s="4"/>
      <c r="O1523" s="4"/>
      <c r="P1523" s="4"/>
      <c r="Q1523" s="4"/>
      <c r="R1523" s="4"/>
      <c r="S1523" s="4"/>
      <c r="T1523" s="4"/>
      <c r="U1523" s="4"/>
      <c r="V1523" s="4"/>
      <c r="W1523" s="4"/>
      <c r="X1523" s="4"/>
      <c r="Y1523" s="4"/>
      <c r="Z1523" s="4"/>
      <c r="AA1523" s="4"/>
    </row>
    <row r="1524" spans="13:27" ht="12.75">
      <c r="M1524" s="4"/>
      <c r="N1524" s="4"/>
      <c r="O1524" s="4"/>
      <c r="P1524" s="4"/>
      <c r="Q1524" s="4"/>
      <c r="R1524" s="4"/>
      <c r="S1524" s="4"/>
      <c r="T1524" s="4"/>
      <c r="U1524" s="4"/>
      <c r="V1524" s="4"/>
      <c r="W1524" s="4"/>
      <c r="X1524" s="4"/>
      <c r="Y1524" s="4"/>
      <c r="Z1524" s="4"/>
      <c r="AA1524" s="4"/>
    </row>
    <row r="1525" spans="13:27" ht="12.75">
      <c r="M1525" s="4"/>
      <c r="N1525" s="4"/>
      <c r="O1525" s="4"/>
      <c r="P1525" s="4"/>
      <c r="Q1525" s="4"/>
      <c r="R1525" s="4"/>
      <c r="S1525" s="4"/>
      <c r="T1525" s="4"/>
      <c r="U1525" s="4"/>
      <c r="V1525" s="4"/>
      <c r="W1525" s="4"/>
      <c r="X1525" s="4"/>
      <c r="Y1525" s="4"/>
      <c r="Z1525" s="4"/>
      <c r="AA1525" s="4"/>
    </row>
    <row r="1526" spans="13:27" ht="12.75">
      <c r="M1526" s="4"/>
      <c r="N1526" s="4"/>
      <c r="O1526" s="4"/>
      <c r="P1526" s="4"/>
      <c r="Q1526" s="4"/>
      <c r="R1526" s="4"/>
      <c r="S1526" s="4"/>
      <c r="T1526" s="4"/>
      <c r="U1526" s="4"/>
      <c r="V1526" s="4"/>
      <c r="W1526" s="4"/>
      <c r="X1526" s="4"/>
      <c r="Y1526" s="4"/>
      <c r="Z1526" s="4"/>
      <c r="AA1526" s="4"/>
    </row>
    <row r="1527" spans="13:27" ht="12.75">
      <c r="M1527" s="4"/>
      <c r="N1527" s="4"/>
      <c r="O1527" s="4"/>
      <c r="P1527" s="4"/>
      <c r="Q1527" s="4"/>
      <c r="R1527" s="4"/>
      <c r="S1527" s="4"/>
      <c r="T1527" s="4"/>
      <c r="U1527" s="4"/>
      <c r="V1527" s="4"/>
      <c r="W1527" s="4"/>
      <c r="X1527" s="4"/>
      <c r="Y1527" s="4"/>
      <c r="Z1527" s="4"/>
      <c r="AA1527" s="4"/>
    </row>
    <row r="1528" spans="13:27" ht="12.75">
      <c r="M1528" s="4"/>
      <c r="N1528" s="4"/>
      <c r="O1528" s="4"/>
      <c r="P1528" s="4"/>
      <c r="Q1528" s="4"/>
      <c r="R1528" s="4"/>
      <c r="S1528" s="4"/>
      <c r="T1528" s="4"/>
      <c r="U1528" s="4"/>
      <c r="V1528" s="4"/>
      <c r="W1528" s="4"/>
      <c r="X1528" s="4"/>
      <c r="Y1528" s="4"/>
      <c r="Z1528" s="4"/>
      <c r="AA1528" s="4"/>
    </row>
    <row r="1529" spans="13:27" ht="12.75">
      <c r="M1529" s="4"/>
      <c r="N1529" s="4"/>
      <c r="O1529" s="4"/>
      <c r="P1529" s="4"/>
      <c r="Q1529" s="4"/>
      <c r="R1529" s="4"/>
      <c r="S1529" s="4"/>
      <c r="T1529" s="4"/>
      <c r="U1529" s="4"/>
      <c r="V1529" s="4"/>
      <c r="W1529" s="4"/>
      <c r="X1529" s="4"/>
      <c r="Y1529" s="4"/>
      <c r="Z1529" s="4"/>
      <c r="AA1529" s="4"/>
    </row>
    <row r="1530" spans="13:27" ht="12.75">
      <c r="M1530" s="4"/>
      <c r="N1530" s="4"/>
      <c r="O1530" s="4"/>
      <c r="P1530" s="4"/>
      <c r="Q1530" s="4"/>
      <c r="R1530" s="4"/>
      <c r="S1530" s="4"/>
      <c r="T1530" s="4"/>
      <c r="U1530" s="4"/>
      <c r="V1530" s="4"/>
      <c r="W1530" s="4"/>
      <c r="X1530" s="4"/>
      <c r="Y1530" s="4"/>
      <c r="Z1530" s="4"/>
      <c r="AA1530" s="4"/>
    </row>
    <row r="1531" spans="13:27" ht="12.75">
      <c r="M1531" s="4"/>
      <c r="N1531" s="4"/>
      <c r="O1531" s="4"/>
      <c r="P1531" s="4"/>
      <c r="Q1531" s="4"/>
      <c r="R1531" s="4"/>
      <c r="S1531" s="4"/>
      <c r="T1531" s="4"/>
      <c r="U1531" s="4"/>
      <c r="V1531" s="4"/>
      <c r="W1531" s="4"/>
      <c r="X1531" s="4"/>
      <c r="Y1531" s="4"/>
      <c r="Z1531" s="4"/>
      <c r="AA1531" s="4"/>
    </row>
    <row r="1532" spans="13:27" ht="12.75">
      <c r="M1532" s="4"/>
      <c r="N1532" s="4"/>
      <c r="O1532" s="4"/>
      <c r="P1532" s="4"/>
      <c r="Q1532" s="4"/>
      <c r="R1532" s="4"/>
      <c r="S1532" s="4"/>
      <c r="T1532" s="4"/>
      <c r="U1532" s="4"/>
      <c r="V1532" s="4"/>
      <c r="W1532" s="4"/>
      <c r="X1532" s="4"/>
      <c r="Y1532" s="4"/>
      <c r="Z1532" s="4"/>
      <c r="AA1532" s="4"/>
    </row>
    <row r="1533" spans="13:27" ht="12.75">
      <c r="M1533" s="4"/>
      <c r="N1533" s="4"/>
      <c r="O1533" s="4"/>
      <c r="P1533" s="4"/>
      <c r="Q1533" s="4"/>
      <c r="R1533" s="4"/>
      <c r="S1533" s="4"/>
      <c r="T1533" s="4"/>
      <c r="U1533" s="4"/>
      <c r="V1533" s="4"/>
      <c r="W1533" s="4"/>
      <c r="X1533" s="4"/>
      <c r="Y1533" s="4"/>
      <c r="Z1533" s="4"/>
      <c r="AA1533" s="4"/>
    </row>
    <row r="1534" spans="13:27" ht="12.75">
      <c r="M1534" s="4"/>
      <c r="N1534" s="4"/>
      <c r="O1534" s="4"/>
      <c r="P1534" s="4"/>
      <c r="Q1534" s="4"/>
      <c r="R1534" s="4"/>
      <c r="S1534" s="4"/>
      <c r="T1534" s="4"/>
      <c r="U1534" s="4"/>
      <c r="V1534" s="4"/>
      <c r="W1534" s="4"/>
      <c r="X1534" s="4"/>
      <c r="Y1534" s="4"/>
      <c r="Z1534" s="4"/>
      <c r="AA1534" s="4"/>
    </row>
    <row r="1535" spans="13:27" ht="12.75">
      <c r="M1535" s="4"/>
      <c r="N1535" s="4"/>
      <c r="O1535" s="4"/>
      <c r="P1535" s="4"/>
      <c r="Q1535" s="4"/>
      <c r="R1535" s="4"/>
      <c r="S1535" s="4"/>
      <c r="T1535" s="4"/>
      <c r="U1535" s="4"/>
      <c r="V1535" s="4"/>
      <c r="W1535" s="4"/>
      <c r="X1535" s="4"/>
      <c r="Y1535" s="4"/>
      <c r="Z1535" s="4"/>
      <c r="AA1535" s="4"/>
    </row>
    <row r="1536" spans="13:27" ht="12.75">
      <c r="M1536" s="4"/>
      <c r="N1536" s="4"/>
      <c r="O1536" s="4"/>
      <c r="P1536" s="4"/>
      <c r="Q1536" s="4"/>
      <c r="R1536" s="4"/>
      <c r="S1536" s="4"/>
      <c r="T1536" s="4"/>
      <c r="U1536" s="4"/>
      <c r="V1536" s="4"/>
      <c r="W1536" s="4"/>
      <c r="X1536" s="4"/>
      <c r="Y1536" s="4"/>
      <c r="Z1536" s="4"/>
      <c r="AA1536" s="4"/>
    </row>
    <row r="1537" spans="13:27" ht="12.75">
      <c r="M1537" s="4"/>
      <c r="N1537" s="4"/>
      <c r="O1537" s="4"/>
      <c r="P1537" s="4"/>
      <c r="Q1537" s="4"/>
      <c r="R1537" s="4"/>
      <c r="S1537" s="4"/>
      <c r="T1537" s="4"/>
      <c r="U1537" s="4"/>
      <c r="V1537" s="4"/>
      <c r="W1537" s="4"/>
      <c r="X1537" s="4"/>
      <c r="Y1537" s="4"/>
      <c r="Z1537" s="4"/>
      <c r="AA1537" s="4"/>
    </row>
    <row r="1538" spans="13:27" ht="12.75">
      <c r="M1538" s="4"/>
      <c r="N1538" s="4"/>
      <c r="O1538" s="4"/>
      <c r="P1538" s="4"/>
      <c r="Q1538" s="4"/>
      <c r="R1538" s="4"/>
      <c r="S1538" s="4"/>
      <c r="T1538" s="4"/>
      <c r="U1538" s="4"/>
      <c r="V1538" s="4"/>
      <c r="W1538" s="4"/>
      <c r="X1538" s="4"/>
      <c r="Y1538" s="4"/>
      <c r="Z1538" s="4"/>
      <c r="AA1538" s="4"/>
    </row>
    <row r="1539" spans="13:27" ht="12.75">
      <c r="M1539" s="4"/>
      <c r="N1539" s="4"/>
      <c r="O1539" s="4"/>
      <c r="P1539" s="4"/>
      <c r="Q1539" s="4"/>
      <c r="R1539" s="4"/>
      <c r="S1539" s="4"/>
      <c r="T1539" s="4"/>
      <c r="U1539" s="4"/>
      <c r="V1539" s="4"/>
      <c r="W1539" s="4"/>
      <c r="X1539" s="4"/>
      <c r="Y1539" s="4"/>
      <c r="Z1539" s="4"/>
      <c r="AA1539" s="4"/>
    </row>
    <row r="1540" spans="13:27" ht="12.75">
      <c r="M1540" s="4"/>
      <c r="N1540" s="4"/>
      <c r="O1540" s="4"/>
      <c r="P1540" s="4"/>
      <c r="Q1540" s="4"/>
      <c r="R1540" s="4"/>
      <c r="S1540" s="4"/>
      <c r="T1540" s="4"/>
      <c r="U1540" s="4"/>
      <c r="V1540" s="4"/>
      <c r="W1540" s="4"/>
      <c r="X1540" s="4"/>
      <c r="Y1540" s="4"/>
      <c r="Z1540" s="4"/>
      <c r="AA1540" s="4"/>
    </row>
    <row r="1541" spans="13:27" ht="12.75">
      <c r="M1541" s="4"/>
      <c r="N1541" s="4"/>
      <c r="O1541" s="4"/>
      <c r="P1541" s="4"/>
      <c r="Q1541" s="4"/>
      <c r="R1541" s="4"/>
      <c r="S1541" s="4"/>
      <c r="T1541" s="4"/>
      <c r="U1541" s="4"/>
      <c r="V1541" s="4"/>
      <c r="W1541" s="4"/>
      <c r="X1541" s="4"/>
      <c r="Y1541" s="4"/>
      <c r="Z1541" s="4"/>
      <c r="AA1541" s="4"/>
    </row>
    <row r="1542" spans="13:27" ht="12.75">
      <c r="M1542" s="4"/>
      <c r="N1542" s="4"/>
      <c r="O1542" s="4"/>
      <c r="P1542" s="4"/>
      <c r="Q1542" s="4"/>
      <c r="R1542" s="4"/>
      <c r="S1542" s="4"/>
      <c r="T1542" s="4"/>
      <c r="U1542" s="4"/>
      <c r="V1542" s="4"/>
      <c r="W1542" s="4"/>
      <c r="X1542" s="4"/>
      <c r="Y1542" s="4"/>
      <c r="Z1542" s="4"/>
      <c r="AA1542" s="4"/>
    </row>
    <row r="1543" spans="13:27" ht="12.75">
      <c r="M1543" s="4"/>
      <c r="N1543" s="4"/>
      <c r="O1543" s="4"/>
      <c r="P1543" s="4"/>
      <c r="Q1543" s="4"/>
      <c r="R1543" s="4"/>
      <c r="S1543" s="4"/>
      <c r="T1543" s="4"/>
      <c r="U1543" s="4"/>
      <c r="V1543" s="4"/>
      <c r="W1543" s="4"/>
      <c r="X1543" s="4"/>
      <c r="Y1543" s="4"/>
      <c r="Z1543" s="4"/>
      <c r="AA1543" s="4"/>
    </row>
    <row r="1544" spans="13:27" ht="12.75">
      <c r="M1544" s="4"/>
      <c r="N1544" s="4"/>
      <c r="O1544" s="4"/>
      <c r="P1544" s="4"/>
      <c r="Q1544" s="4"/>
      <c r="R1544" s="4"/>
      <c r="S1544" s="4"/>
      <c r="T1544" s="4"/>
      <c r="U1544" s="4"/>
      <c r="V1544" s="4"/>
      <c r="W1544" s="4"/>
      <c r="X1544" s="4"/>
      <c r="Y1544" s="4"/>
      <c r="Z1544" s="4"/>
      <c r="AA1544" s="4"/>
    </row>
    <row r="1545" spans="13:27" ht="12.75">
      <c r="M1545" s="4"/>
      <c r="N1545" s="4"/>
      <c r="O1545" s="4"/>
      <c r="P1545" s="4"/>
      <c r="Q1545" s="4"/>
      <c r="R1545" s="4"/>
      <c r="S1545" s="4"/>
      <c r="T1545" s="4"/>
      <c r="U1545" s="4"/>
      <c r="V1545" s="4"/>
      <c r="W1545" s="4"/>
      <c r="X1545" s="4"/>
      <c r="Y1545" s="4"/>
      <c r="Z1545" s="4"/>
      <c r="AA1545" s="4"/>
    </row>
    <row r="1546" spans="13:27" ht="12.75">
      <c r="M1546" s="4"/>
      <c r="N1546" s="4"/>
      <c r="O1546" s="4"/>
      <c r="P1546" s="4"/>
      <c r="Q1546" s="4"/>
      <c r="R1546" s="4"/>
      <c r="S1546" s="4"/>
      <c r="T1546" s="4"/>
      <c r="U1546" s="4"/>
      <c r="V1546" s="4"/>
      <c r="W1546" s="4"/>
      <c r="X1546" s="4"/>
      <c r="Y1546" s="4"/>
      <c r="Z1546" s="4"/>
      <c r="AA1546" s="4"/>
    </row>
    <row r="1547" spans="13:27" ht="12.75">
      <c r="M1547" s="4"/>
      <c r="N1547" s="4"/>
      <c r="O1547" s="4"/>
      <c r="P1547" s="4"/>
      <c r="Q1547" s="4"/>
      <c r="R1547" s="4"/>
      <c r="S1547" s="4"/>
      <c r="T1547" s="4"/>
      <c r="U1547" s="4"/>
      <c r="V1547" s="4"/>
      <c r="W1547" s="4"/>
      <c r="X1547" s="4"/>
      <c r="Y1547" s="4"/>
      <c r="Z1547" s="4"/>
      <c r="AA1547" s="4"/>
    </row>
    <row r="1548" spans="13:27" ht="12.75">
      <c r="M1548" s="4"/>
      <c r="N1548" s="4"/>
      <c r="O1548" s="4"/>
      <c r="P1548" s="4"/>
      <c r="Q1548" s="4"/>
      <c r="R1548" s="4"/>
      <c r="S1548" s="4"/>
      <c r="T1548" s="4"/>
      <c r="U1548" s="4"/>
      <c r="V1548" s="4"/>
      <c r="W1548" s="4"/>
      <c r="X1548" s="4"/>
      <c r="Y1548" s="4"/>
      <c r="Z1548" s="4"/>
      <c r="AA1548" s="4"/>
    </row>
    <row r="1549" spans="13:27" ht="12.75">
      <c r="M1549" s="4"/>
      <c r="N1549" s="4"/>
      <c r="O1549" s="4"/>
      <c r="P1549" s="4"/>
      <c r="Q1549" s="4"/>
      <c r="R1549" s="4"/>
      <c r="S1549" s="4"/>
      <c r="T1549" s="4"/>
      <c r="U1549" s="4"/>
      <c r="V1549" s="4"/>
      <c r="W1549" s="4"/>
      <c r="X1549" s="4"/>
      <c r="Y1549" s="4"/>
      <c r="Z1549" s="4"/>
      <c r="AA1549" s="4"/>
    </row>
    <row r="1550" spans="13:27" ht="12.75">
      <c r="M1550" s="4"/>
      <c r="N1550" s="4"/>
      <c r="O1550" s="4"/>
      <c r="P1550" s="4"/>
      <c r="Q1550" s="4"/>
      <c r="R1550" s="4"/>
      <c r="S1550" s="4"/>
      <c r="T1550" s="4"/>
      <c r="U1550" s="4"/>
      <c r="V1550" s="4"/>
      <c r="W1550" s="4"/>
      <c r="X1550" s="4"/>
      <c r="Y1550" s="4"/>
      <c r="Z1550" s="4"/>
      <c r="AA1550" s="4"/>
    </row>
    <row r="1551" spans="13:27" ht="12.75">
      <c r="M1551" s="4"/>
      <c r="N1551" s="4"/>
      <c r="O1551" s="4"/>
      <c r="P1551" s="4"/>
      <c r="Q1551" s="4"/>
      <c r="R1551" s="4"/>
      <c r="S1551" s="4"/>
      <c r="T1551" s="4"/>
      <c r="U1551" s="4"/>
      <c r="V1551" s="4"/>
      <c r="W1551" s="4"/>
      <c r="X1551" s="4"/>
      <c r="Y1551" s="4"/>
      <c r="Z1551" s="4"/>
      <c r="AA1551" s="4"/>
    </row>
    <row r="1552" spans="13:27" ht="12.75">
      <c r="M1552" s="4"/>
      <c r="N1552" s="4"/>
      <c r="O1552" s="4"/>
      <c r="P1552" s="4"/>
      <c r="Q1552" s="4"/>
      <c r="R1552" s="4"/>
      <c r="S1552" s="4"/>
      <c r="T1552" s="4"/>
      <c r="U1552" s="4"/>
      <c r="V1552" s="4"/>
      <c r="W1552" s="4"/>
      <c r="X1552" s="4"/>
      <c r="Y1552" s="4"/>
      <c r="Z1552" s="4"/>
      <c r="AA1552" s="4"/>
    </row>
    <row r="1553" spans="13:27" ht="12.75">
      <c r="M1553" s="4"/>
      <c r="N1553" s="4"/>
      <c r="O1553" s="4"/>
      <c r="P1553" s="4"/>
      <c r="Q1553" s="4"/>
      <c r="R1553" s="4"/>
      <c r="S1553" s="4"/>
      <c r="T1553" s="4"/>
      <c r="U1553" s="4"/>
      <c r="V1553" s="4"/>
      <c r="W1553" s="4"/>
      <c r="X1553" s="4"/>
      <c r="Y1553" s="4"/>
      <c r="Z1553" s="4"/>
      <c r="AA1553" s="4"/>
    </row>
    <row r="1554" spans="13:27" ht="12.75">
      <c r="M1554" s="4"/>
      <c r="N1554" s="4"/>
      <c r="O1554" s="4"/>
      <c r="P1554" s="4"/>
      <c r="Q1554" s="4"/>
      <c r="R1554" s="4"/>
      <c r="S1554" s="4"/>
      <c r="T1554" s="4"/>
      <c r="U1554" s="4"/>
      <c r="V1554" s="4"/>
      <c r="W1554" s="4"/>
      <c r="X1554" s="4"/>
      <c r="Y1554" s="4"/>
      <c r="Z1554" s="4"/>
      <c r="AA1554" s="4"/>
    </row>
    <row r="1555" spans="13:27" ht="12.75">
      <c r="M1555" s="4"/>
      <c r="N1555" s="4"/>
      <c r="O1555" s="4"/>
      <c r="P1555" s="4"/>
      <c r="Q1555" s="4"/>
      <c r="R1555" s="4"/>
      <c r="S1555" s="4"/>
      <c r="T1555" s="4"/>
      <c r="U1555" s="4"/>
      <c r="V1555" s="4"/>
      <c r="W1555" s="4"/>
      <c r="X1555" s="4"/>
      <c r="Y1555" s="4"/>
      <c r="Z1555" s="4"/>
      <c r="AA1555" s="4"/>
    </row>
    <row r="1556" spans="13:27" ht="12.75">
      <c r="M1556" s="4"/>
      <c r="N1556" s="4"/>
      <c r="O1556" s="4"/>
      <c r="P1556" s="4"/>
      <c r="Q1556" s="4"/>
      <c r="R1556" s="4"/>
      <c r="S1556" s="4"/>
      <c r="T1556" s="4"/>
      <c r="U1556" s="4"/>
      <c r="V1556" s="4"/>
      <c r="W1556" s="4"/>
      <c r="X1556" s="4"/>
      <c r="Y1556" s="4"/>
      <c r="Z1556" s="4"/>
      <c r="AA1556" s="4"/>
    </row>
    <row r="1557" spans="13:27" ht="12.75">
      <c r="M1557" s="4"/>
      <c r="N1557" s="4"/>
      <c r="O1557" s="4"/>
      <c r="P1557" s="4"/>
      <c r="Q1557" s="4"/>
      <c r="R1557" s="4"/>
      <c r="S1557" s="4"/>
      <c r="T1557" s="4"/>
      <c r="U1557" s="4"/>
      <c r="V1557" s="4"/>
      <c r="W1557" s="4"/>
      <c r="X1557" s="4"/>
      <c r="Y1557" s="4"/>
      <c r="Z1557" s="4"/>
      <c r="AA1557" s="4"/>
    </row>
    <row r="1558" spans="13:27" ht="12.75">
      <c r="M1558" s="4"/>
      <c r="N1558" s="4"/>
      <c r="O1558" s="4"/>
      <c r="P1558" s="4"/>
      <c r="Q1558" s="4"/>
      <c r="R1558" s="4"/>
      <c r="S1558" s="4"/>
      <c r="T1558" s="4"/>
      <c r="U1558" s="4"/>
      <c r="V1558" s="4"/>
      <c r="W1558" s="4"/>
      <c r="X1558" s="4"/>
      <c r="Y1558" s="4"/>
      <c r="Z1558" s="4"/>
      <c r="AA1558" s="4"/>
    </row>
    <row r="1559" spans="13:27" ht="12.75">
      <c r="M1559" s="4"/>
      <c r="N1559" s="4"/>
      <c r="O1559" s="4"/>
      <c r="P1559" s="4"/>
      <c r="Q1559" s="4"/>
      <c r="R1559" s="4"/>
      <c r="S1559" s="4"/>
      <c r="T1559" s="4"/>
      <c r="U1559" s="4"/>
      <c r="V1559" s="4"/>
      <c r="W1559" s="4"/>
      <c r="X1559" s="4"/>
      <c r="Y1559" s="4"/>
      <c r="Z1559" s="4"/>
      <c r="AA1559" s="4"/>
    </row>
    <row r="1560" spans="13:27" ht="12.75">
      <c r="M1560" s="4"/>
      <c r="N1560" s="4"/>
      <c r="O1560" s="4"/>
      <c r="P1560" s="4"/>
      <c r="Q1560" s="4"/>
      <c r="R1560" s="4"/>
      <c r="S1560" s="4"/>
      <c r="T1560" s="4"/>
      <c r="U1560" s="4"/>
      <c r="V1560" s="4"/>
      <c r="W1560" s="4"/>
      <c r="X1560" s="4"/>
      <c r="Y1560" s="4"/>
      <c r="Z1560" s="4"/>
      <c r="AA1560" s="4"/>
    </row>
    <row r="1561" spans="13:27" ht="12.75">
      <c r="M1561" s="4"/>
      <c r="N1561" s="4"/>
      <c r="O1561" s="4"/>
      <c r="P1561" s="4"/>
      <c r="Q1561" s="4"/>
      <c r="R1561" s="4"/>
      <c r="S1561" s="4"/>
      <c r="T1561" s="4"/>
      <c r="U1561" s="4"/>
      <c r="V1561" s="4"/>
      <c r="W1561" s="4"/>
      <c r="X1561" s="4"/>
      <c r="Y1561" s="4"/>
      <c r="Z1561" s="4"/>
      <c r="AA1561" s="4"/>
    </row>
    <row r="1562" spans="13:27" ht="12.75">
      <c r="M1562" s="4"/>
      <c r="N1562" s="4"/>
      <c r="O1562" s="4"/>
      <c r="P1562" s="4"/>
      <c r="Q1562" s="4"/>
      <c r="R1562" s="4"/>
      <c r="S1562" s="4"/>
      <c r="T1562" s="4"/>
      <c r="U1562" s="4"/>
      <c r="V1562" s="4"/>
      <c r="W1562" s="4"/>
      <c r="X1562" s="4"/>
      <c r="Y1562" s="4"/>
      <c r="Z1562" s="4"/>
      <c r="AA1562" s="4"/>
    </row>
    <row r="1563" spans="13:27" ht="12.75">
      <c r="M1563" s="4"/>
      <c r="N1563" s="4"/>
      <c r="O1563" s="4"/>
      <c r="P1563" s="4"/>
      <c r="Q1563" s="4"/>
      <c r="R1563" s="4"/>
      <c r="S1563" s="4"/>
      <c r="T1563" s="4"/>
      <c r="U1563" s="4"/>
      <c r="V1563" s="4"/>
      <c r="W1563" s="4"/>
      <c r="X1563" s="4"/>
      <c r="Y1563" s="4"/>
      <c r="Z1563" s="4"/>
      <c r="AA1563" s="4"/>
    </row>
    <row r="1564" spans="13:27" ht="12.75">
      <c r="M1564" s="4"/>
      <c r="N1564" s="4"/>
      <c r="O1564" s="4"/>
      <c r="P1564" s="4"/>
      <c r="Q1564" s="4"/>
      <c r="R1564" s="4"/>
      <c r="S1564" s="4"/>
      <c r="T1564" s="4"/>
      <c r="U1564" s="4"/>
      <c r="V1564" s="4"/>
      <c r="W1564" s="4"/>
      <c r="X1564" s="4"/>
      <c r="Y1564" s="4"/>
      <c r="Z1564" s="4"/>
      <c r="AA1564" s="4"/>
    </row>
    <row r="1565" spans="13:27" ht="12.75">
      <c r="M1565" s="4"/>
      <c r="N1565" s="4"/>
      <c r="O1565" s="4"/>
      <c r="P1565" s="4"/>
      <c r="Q1565" s="4"/>
      <c r="R1565" s="4"/>
      <c r="S1565" s="4"/>
      <c r="T1565" s="4"/>
      <c r="U1565" s="4"/>
      <c r="V1565" s="4"/>
      <c r="W1565" s="4"/>
      <c r="X1565" s="4"/>
      <c r="Y1565" s="4"/>
      <c r="Z1565" s="4"/>
      <c r="AA1565" s="4"/>
    </row>
    <row r="1566" spans="13:27" ht="12.75">
      <c r="M1566" s="4"/>
      <c r="N1566" s="4"/>
      <c r="O1566" s="4"/>
      <c r="P1566" s="4"/>
      <c r="Q1566" s="4"/>
      <c r="R1566" s="4"/>
      <c r="S1566" s="4"/>
      <c r="T1566" s="4"/>
      <c r="U1566" s="4"/>
      <c r="V1566" s="4"/>
      <c r="W1566" s="4"/>
      <c r="X1566" s="4"/>
      <c r="Y1566" s="4"/>
      <c r="Z1566" s="4"/>
      <c r="AA1566" s="4"/>
    </row>
    <row r="1567" spans="13:27" ht="12.75">
      <c r="M1567" s="4"/>
      <c r="N1567" s="4"/>
      <c r="O1567" s="4"/>
      <c r="P1567" s="4"/>
      <c r="Q1567" s="4"/>
      <c r="R1567" s="4"/>
      <c r="S1567" s="4"/>
      <c r="T1567" s="4"/>
      <c r="U1567" s="4"/>
      <c r="V1567" s="4"/>
      <c r="W1567" s="4"/>
      <c r="X1567" s="4"/>
      <c r="Y1567" s="4"/>
      <c r="Z1567" s="4"/>
      <c r="AA1567" s="4"/>
    </row>
    <row r="1568" spans="13:27" ht="12.75">
      <c r="M1568" s="4"/>
      <c r="N1568" s="4"/>
      <c r="O1568" s="4"/>
      <c r="P1568" s="4"/>
      <c r="Q1568" s="4"/>
      <c r="R1568" s="4"/>
      <c r="S1568" s="4"/>
      <c r="T1568" s="4"/>
      <c r="U1568" s="4"/>
      <c r="V1568" s="4"/>
      <c r="W1568" s="4"/>
      <c r="X1568" s="4"/>
      <c r="Y1568" s="4"/>
      <c r="Z1568" s="4"/>
      <c r="AA1568" s="4"/>
    </row>
    <row r="1569" spans="13:27" ht="12.75">
      <c r="M1569" s="4"/>
      <c r="N1569" s="4"/>
      <c r="O1569" s="4"/>
      <c r="P1569" s="4"/>
      <c r="Q1569" s="4"/>
      <c r="R1569" s="4"/>
      <c r="S1569" s="4"/>
      <c r="T1569" s="4"/>
      <c r="U1569" s="4"/>
      <c r="V1569" s="4"/>
      <c r="W1569" s="4"/>
      <c r="X1569" s="4"/>
      <c r="Y1569" s="4"/>
      <c r="Z1569" s="4"/>
      <c r="AA1569" s="4"/>
    </row>
    <row r="1570" spans="13:27" ht="12.75">
      <c r="M1570" s="4"/>
      <c r="N1570" s="4"/>
      <c r="O1570" s="4"/>
      <c r="P1570" s="4"/>
      <c r="Q1570" s="4"/>
      <c r="R1570" s="4"/>
      <c r="S1570" s="4"/>
      <c r="T1570" s="4"/>
      <c r="U1570" s="4"/>
      <c r="V1570" s="4"/>
      <c r="W1570" s="4"/>
      <c r="X1570" s="4"/>
      <c r="Y1570" s="4"/>
      <c r="Z1570" s="4"/>
      <c r="AA1570" s="4"/>
    </row>
    <row r="1571" spans="13:27" ht="12.75">
      <c r="M1571" s="4"/>
      <c r="N1571" s="4"/>
      <c r="O1571" s="4"/>
      <c r="P1571" s="4"/>
      <c r="Q1571" s="4"/>
      <c r="R1571" s="4"/>
      <c r="S1571" s="4"/>
      <c r="T1571" s="4"/>
      <c r="U1571" s="4"/>
      <c r="V1571" s="4"/>
      <c r="W1571" s="4"/>
      <c r="X1571" s="4"/>
      <c r="Y1571" s="4"/>
      <c r="Z1571" s="4"/>
      <c r="AA1571" s="4"/>
    </row>
    <row r="1572" spans="13:27" ht="12.75">
      <c r="M1572" s="4"/>
      <c r="N1572" s="4"/>
      <c r="O1572" s="4"/>
      <c r="P1572" s="4"/>
      <c r="Q1572" s="4"/>
      <c r="R1572" s="4"/>
      <c r="S1572" s="4"/>
      <c r="T1572" s="4"/>
      <c r="U1572" s="4"/>
      <c r="V1572" s="4"/>
      <c r="W1572" s="4"/>
      <c r="X1572" s="4"/>
      <c r="Y1572" s="4"/>
      <c r="Z1572" s="4"/>
      <c r="AA1572" s="4"/>
    </row>
    <row r="1573" spans="13:27" ht="12.75">
      <c r="M1573" s="4"/>
      <c r="N1573" s="4"/>
      <c r="O1573" s="4"/>
      <c r="P1573" s="4"/>
      <c r="Q1573" s="4"/>
      <c r="R1573" s="4"/>
      <c r="S1573" s="4"/>
      <c r="T1573" s="4"/>
      <c r="U1573" s="4"/>
      <c r="V1573" s="4"/>
      <c r="W1573" s="4"/>
      <c r="X1573" s="4"/>
      <c r="Y1573" s="4"/>
      <c r="Z1573" s="4"/>
      <c r="AA1573" s="4"/>
    </row>
    <row r="1574" spans="13:27" ht="12.75">
      <c r="M1574" s="4"/>
      <c r="N1574" s="4"/>
      <c r="O1574" s="4"/>
      <c r="P1574" s="4"/>
      <c r="Q1574" s="4"/>
      <c r="R1574" s="4"/>
      <c r="S1574" s="4"/>
      <c r="T1574" s="4"/>
      <c r="U1574" s="4"/>
      <c r="V1574" s="4"/>
      <c r="W1574" s="4"/>
      <c r="X1574" s="4"/>
      <c r="Y1574" s="4"/>
      <c r="Z1574" s="4"/>
      <c r="AA1574" s="4"/>
    </row>
    <row r="1575" spans="13:27" ht="12.75">
      <c r="M1575" s="4"/>
      <c r="N1575" s="4"/>
      <c r="O1575" s="4"/>
      <c r="P1575" s="4"/>
      <c r="Q1575" s="4"/>
      <c r="R1575" s="4"/>
      <c r="S1575" s="4"/>
      <c r="T1575" s="4"/>
      <c r="U1575" s="4"/>
      <c r="V1575" s="4"/>
      <c r="W1575" s="4"/>
      <c r="X1575" s="4"/>
      <c r="Y1575" s="4"/>
      <c r="Z1575" s="4"/>
      <c r="AA1575" s="4"/>
    </row>
    <row r="1576" spans="13:27" ht="12.75">
      <c r="M1576" s="4"/>
      <c r="N1576" s="4"/>
      <c r="O1576" s="4"/>
      <c r="P1576" s="4"/>
      <c r="Q1576" s="4"/>
      <c r="R1576" s="4"/>
      <c r="S1576" s="4"/>
      <c r="T1576" s="4"/>
      <c r="U1576" s="4"/>
      <c r="V1576" s="4"/>
      <c r="W1576" s="4"/>
      <c r="X1576" s="4"/>
      <c r="Y1576" s="4"/>
      <c r="Z1576" s="4"/>
      <c r="AA1576" s="4"/>
    </row>
    <row r="1577" spans="13:27" ht="12.75">
      <c r="M1577" s="4"/>
      <c r="N1577" s="4"/>
      <c r="O1577" s="4"/>
      <c r="P1577" s="4"/>
      <c r="Q1577" s="4"/>
      <c r="R1577" s="4"/>
      <c r="S1577" s="4"/>
      <c r="T1577" s="4"/>
      <c r="U1577" s="4"/>
      <c r="V1577" s="4"/>
      <c r="W1577" s="4"/>
      <c r="X1577" s="4"/>
      <c r="Y1577" s="4"/>
      <c r="Z1577" s="4"/>
      <c r="AA1577" s="4"/>
    </row>
    <row r="1578" spans="13:27" ht="12.75">
      <c r="M1578" s="4"/>
      <c r="N1578" s="4"/>
      <c r="O1578" s="4"/>
      <c r="P1578" s="4"/>
      <c r="Q1578" s="4"/>
      <c r="R1578" s="4"/>
      <c r="S1578" s="4"/>
      <c r="T1578" s="4"/>
      <c r="U1578" s="4"/>
      <c r="V1578" s="4"/>
      <c r="W1578" s="4"/>
      <c r="X1578" s="4"/>
      <c r="Y1578" s="4"/>
      <c r="Z1578" s="4"/>
      <c r="AA1578" s="4"/>
    </row>
    <row r="1579" spans="13:27" ht="12.75">
      <c r="M1579" s="4"/>
      <c r="N1579" s="4"/>
      <c r="O1579" s="4"/>
      <c r="P1579" s="4"/>
      <c r="Q1579" s="4"/>
      <c r="R1579" s="4"/>
      <c r="S1579" s="4"/>
      <c r="T1579" s="4"/>
      <c r="U1579" s="4"/>
      <c r="V1579" s="4"/>
      <c r="W1579" s="4"/>
      <c r="X1579" s="4"/>
      <c r="Y1579" s="4"/>
      <c r="Z1579" s="4"/>
      <c r="AA1579" s="4"/>
    </row>
    <row r="1580" spans="13:27" ht="12.75">
      <c r="M1580" s="4"/>
      <c r="N1580" s="4"/>
      <c r="O1580" s="4"/>
      <c r="P1580" s="4"/>
      <c r="Q1580" s="4"/>
      <c r="R1580" s="4"/>
      <c r="S1580" s="4"/>
      <c r="T1580" s="4"/>
      <c r="U1580" s="4"/>
      <c r="V1580" s="4"/>
      <c r="W1580" s="4"/>
      <c r="X1580" s="4"/>
      <c r="Y1580" s="4"/>
      <c r="Z1580" s="4"/>
      <c r="AA1580" s="4"/>
    </row>
    <row r="1581" spans="13:27" ht="12.75">
      <c r="M1581" s="4"/>
      <c r="N1581" s="4"/>
      <c r="O1581" s="4"/>
      <c r="P1581" s="4"/>
      <c r="Q1581" s="4"/>
      <c r="R1581" s="4"/>
      <c r="S1581" s="4"/>
      <c r="T1581" s="4"/>
      <c r="U1581" s="4"/>
      <c r="V1581" s="4"/>
      <c r="W1581" s="4"/>
      <c r="X1581" s="4"/>
      <c r="Y1581" s="4"/>
      <c r="Z1581" s="4"/>
      <c r="AA1581" s="4"/>
    </row>
    <row r="1582" spans="13:27" ht="12.75">
      <c r="M1582" s="4"/>
      <c r="N1582" s="4"/>
      <c r="O1582" s="4"/>
      <c r="P1582" s="4"/>
      <c r="Q1582" s="4"/>
      <c r="R1582" s="4"/>
      <c r="S1582" s="4"/>
      <c r="T1582" s="4"/>
      <c r="U1582" s="4"/>
      <c r="V1582" s="4"/>
      <c r="W1582" s="4"/>
      <c r="X1582" s="4"/>
      <c r="Y1582" s="4"/>
      <c r="Z1582" s="4"/>
      <c r="AA1582" s="4"/>
    </row>
    <row r="1583" spans="13:27" ht="12.75">
      <c r="M1583" s="4"/>
      <c r="N1583" s="4"/>
      <c r="O1583" s="4"/>
      <c r="P1583" s="4"/>
      <c r="Q1583" s="4"/>
      <c r="R1583" s="4"/>
      <c r="S1583" s="4"/>
      <c r="T1583" s="4"/>
      <c r="U1583" s="4"/>
      <c r="V1583" s="4"/>
      <c r="W1583" s="4"/>
      <c r="X1583" s="4"/>
      <c r="Y1583" s="4"/>
      <c r="Z1583" s="4"/>
      <c r="AA1583" s="4"/>
    </row>
    <row r="1584" spans="13:27" ht="12.75">
      <c r="M1584" s="4"/>
      <c r="N1584" s="4"/>
      <c r="O1584" s="4"/>
      <c r="P1584" s="4"/>
      <c r="Q1584" s="4"/>
      <c r="R1584" s="4"/>
      <c r="S1584" s="4"/>
      <c r="T1584" s="4"/>
      <c r="U1584" s="4"/>
      <c r="V1584" s="4"/>
      <c r="W1584" s="4"/>
      <c r="X1584" s="4"/>
      <c r="Y1584" s="4"/>
      <c r="Z1584" s="4"/>
      <c r="AA1584" s="4"/>
    </row>
    <row r="1585" spans="13:27" ht="12.75">
      <c r="M1585" s="4"/>
      <c r="N1585" s="4"/>
      <c r="O1585" s="4"/>
      <c r="P1585" s="4"/>
      <c r="Q1585" s="4"/>
      <c r="R1585" s="4"/>
      <c r="S1585" s="4"/>
      <c r="T1585" s="4"/>
      <c r="U1585" s="4"/>
      <c r="V1585" s="4"/>
      <c r="W1585" s="4"/>
      <c r="X1585" s="4"/>
      <c r="Y1585" s="4"/>
      <c r="Z1585" s="4"/>
      <c r="AA1585" s="4"/>
    </row>
    <row r="1586" spans="13:27" ht="12.75">
      <c r="M1586" s="4"/>
      <c r="N1586" s="4"/>
      <c r="O1586" s="4"/>
      <c r="P1586" s="4"/>
      <c r="Q1586" s="4"/>
      <c r="R1586" s="4"/>
      <c r="S1586" s="4"/>
      <c r="T1586" s="4"/>
      <c r="U1586" s="4"/>
      <c r="V1586" s="4"/>
      <c r="W1586" s="4"/>
      <c r="X1586" s="4"/>
      <c r="Y1586" s="4"/>
      <c r="Z1586" s="4"/>
      <c r="AA1586" s="4"/>
    </row>
    <row r="1587" spans="13:27" ht="12.75">
      <c r="M1587" s="4"/>
      <c r="N1587" s="4"/>
      <c r="O1587" s="4"/>
      <c r="P1587" s="4"/>
      <c r="Q1587" s="4"/>
      <c r="R1587" s="4"/>
      <c r="S1587" s="4"/>
      <c r="T1587" s="4"/>
      <c r="U1587" s="4"/>
      <c r="V1587" s="4"/>
      <c r="W1587" s="4"/>
      <c r="X1587" s="4"/>
      <c r="Y1587" s="4"/>
      <c r="Z1587" s="4"/>
      <c r="AA1587" s="4"/>
    </row>
    <row r="1588" spans="13:27" ht="12.75">
      <c r="M1588" s="4"/>
      <c r="N1588" s="4"/>
      <c r="O1588" s="4"/>
      <c r="P1588" s="4"/>
      <c r="Q1588" s="4"/>
      <c r="R1588" s="4"/>
      <c r="S1588" s="4"/>
      <c r="T1588" s="4"/>
      <c r="U1588" s="4"/>
      <c r="V1588" s="4"/>
      <c r="W1588" s="4"/>
      <c r="X1588" s="4"/>
      <c r="Y1588" s="4"/>
      <c r="Z1588" s="4"/>
      <c r="AA1588" s="4"/>
    </row>
    <row r="1589" spans="13:27" ht="12.75">
      <c r="M1589" s="4"/>
      <c r="N1589" s="4"/>
      <c r="O1589" s="4"/>
      <c r="P1589" s="4"/>
      <c r="Q1589" s="4"/>
      <c r="R1589" s="4"/>
      <c r="S1589" s="4"/>
      <c r="T1589" s="4"/>
      <c r="U1589" s="4"/>
      <c r="V1589" s="4"/>
      <c r="W1589" s="4"/>
      <c r="X1589" s="4"/>
      <c r="Y1589" s="4"/>
      <c r="Z1589" s="4"/>
      <c r="AA1589" s="4"/>
    </row>
    <row r="1590" spans="13:27" ht="12.75">
      <c r="M1590" s="4"/>
      <c r="N1590" s="4"/>
      <c r="O1590" s="4"/>
      <c r="P1590" s="4"/>
      <c r="Q1590" s="4"/>
      <c r="R1590" s="4"/>
      <c r="S1590" s="4"/>
      <c r="T1590" s="4"/>
      <c r="U1590" s="4"/>
      <c r="V1590" s="4"/>
      <c r="W1590" s="4"/>
      <c r="X1590" s="4"/>
      <c r="Y1590" s="4"/>
      <c r="Z1590" s="4"/>
      <c r="AA1590" s="4"/>
    </row>
    <row r="1591" spans="13:27" ht="12.75">
      <c r="M1591" s="4"/>
      <c r="N1591" s="4"/>
      <c r="O1591" s="4"/>
      <c r="P1591" s="4"/>
      <c r="Q1591" s="4"/>
      <c r="R1591" s="4"/>
      <c r="S1591" s="4"/>
      <c r="T1591" s="4"/>
      <c r="U1591" s="4"/>
      <c r="V1591" s="4"/>
      <c r="W1591" s="4"/>
      <c r="X1591" s="4"/>
      <c r="Y1591" s="4"/>
      <c r="Z1591" s="4"/>
      <c r="AA1591" s="4"/>
    </row>
    <row r="1592" spans="13:27" ht="12.75">
      <c r="M1592" s="4"/>
      <c r="N1592" s="4"/>
      <c r="O1592" s="4"/>
      <c r="P1592" s="4"/>
      <c r="Q1592" s="4"/>
      <c r="R1592" s="4"/>
      <c r="S1592" s="4"/>
      <c r="T1592" s="4"/>
      <c r="U1592" s="4"/>
      <c r="V1592" s="4"/>
      <c r="W1592" s="4"/>
      <c r="X1592" s="4"/>
      <c r="Y1592" s="4"/>
      <c r="Z1592" s="4"/>
      <c r="AA1592" s="4"/>
    </row>
    <row r="1593" spans="13:27" ht="12.75">
      <c r="M1593" s="4"/>
      <c r="N1593" s="4"/>
      <c r="O1593" s="4"/>
      <c r="P1593" s="4"/>
      <c r="Q1593" s="4"/>
      <c r="R1593" s="4"/>
      <c r="S1593" s="4"/>
      <c r="T1593" s="4"/>
      <c r="U1593" s="4"/>
      <c r="V1593" s="4"/>
      <c r="W1593" s="4"/>
      <c r="X1593" s="4"/>
      <c r="Y1593" s="4"/>
      <c r="Z1593" s="4"/>
      <c r="AA1593" s="4"/>
    </row>
    <row r="1594" spans="13:27" ht="12.75">
      <c r="M1594" s="4"/>
      <c r="N1594" s="4"/>
      <c r="O1594" s="4"/>
      <c r="P1594" s="4"/>
      <c r="Q1594" s="4"/>
      <c r="R1594" s="4"/>
      <c r="S1594" s="4"/>
      <c r="T1594" s="4"/>
      <c r="U1594" s="4"/>
      <c r="V1594" s="4"/>
      <c r="W1594" s="4"/>
      <c r="X1594" s="4"/>
      <c r="Y1594" s="4"/>
      <c r="Z1594" s="4"/>
      <c r="AA1594" s="4"/>
    </row>
    <row r="1595" spans="13:27" ht="12.75">
      <c r="M1595" s="4"/>
      <c r="N1595" s="4"/>
      <c r="O1595" s="4"/>
      <c r="P1595" s="4"/>
      <c r="Q1595" s="4"/>
      <c r="R1595" s="4"/>
      <c r="S1595" s="4"/>
      <c r="T1595" s="4"/>
      <c r="U1595" s="4"/>
      <c r="V1595" s="4"/>
      <c r="W1595" s="4"/>
      <c r="X1595" s="4"/>
      <c r="Y1595" s="4"/>
      <c r="Z1595" s="4"/>
      <c r="AA1595" s="4"/>
    </row>
    <row r="1596" spans="13:27" ht="12.75">
      <c r="M1596" s="4"/>
      <c r="N1596" s="4"/>
      <c r="O1596" s="4"/>
      <c r="P1596" s="4"/>
      <c r="Q1596" s="4"/>
      <c r="R1596" s="4"/>
      <c r="S1596" s="4"/>
      <c r="T1596" s="4"/>
      <c r="U1596" s="4"/>
      <c r="V1596" s="4"/>
      <c r="W1596" s="4"/>
      <c r="X1596" s="4"/>
      <c r="Y1596" s="4"/>
      <c r="Z1596" s="4"/>
      <c r="AA1596" s="4"/>
    </row>
    <row r="1597" spans="13:27" ht="12.75">
      <c r="M1597" s="4"/>
      <c r="N1597" s="4"/>
      <c r="O1597" s="4"/>
      <c r="P1597" s="4"/>
      <c r="Q1597" s="4"/>
      <c r="R1597" s="4"/>
      <c r="S1597" s="4"/>
      <c r="T1597" s="4"/>
      <c r="U1597" s="4"/>
      <c r="V1597" s="4"/>
      <c r="W1597" s="4"/>
      <c r="X1597" s="4"/>
      <c r="Y1597" s="4"/>
      <c r="Z1597" s="4"/>
      <c r="AA1597" s="4"/>
    </row>
    <row r="1598" spans="13:27" ht="12.75">
      <c r="M1598" s="4"/>
      <c r="N1598" s="4"/>
      <c r="O1598" s="4"/>
      <c r="P1598" s="4"/>
      <c r="Q1598" s="4"/>
      <c r="R1598" s="4"/>
      <c r="S1598" s="4"/>
      <c r="T1598" s="4"/>
      <c r="U1598" s="4"/>
      <c r="V1598" s="4"/>
      <c r="W1598" s="4"/>
      <c r="X1598" s="4"/>
      <c r="Y1598" s="4"/>
      <c r="Z1598" s="4"/>
      <c r="AA1598" s="4"/>
    </row>
    <row r="1599" spans="13:27" ht="12.75">
      <c r="M1599" s="4"/>
      <c r="N1599" s="4"/>
      <c r="O1599" s="4"/>
      <c r="P1599" s="4"/>
      <c r="Q1599" s="4"/>
      <c r="R1599" s="4"/>
      <c r="S1599" s="4"/>
      <c r="T1599" s="4"/>
      <c r="U1599" s="4"/>
      <c r="V1599" s="4"/>
      <c r="W1599" s="4"/>
      <c r="X1599" s="4"/>
      <c r="Y1599" s="4"/>
      <c r="Z1599" s="4"/>
      <c r="AA1599" s="4"/>
    </row>
    <row r="1600" spans="13:27" ht="12.75">
      <c r="M1600" s="4"/>
      <c r="N1600" s="4"/>
      <c r="O1600" s="4"/>
      <c r="P1600" s="4"/>
      <c r="Q1600" s="4"/>
      <c r="R1600" s="4"/>
      <c r="S1600" s="4"/>
      <c r="T1600" s="4"/>
      <c r="U1600" s="4"/>
      <c r="V1600" s="4"/>
      <c r="W1600" s="4"/>
      <c r="X1600" s="4"/>
      <c r="Y1600" s="4"/>
      <c r="Z1600" s="4"/>
      <c r="AA1600" s="4"/>
    </row>
    <row r="1601" spans="13:27" ht="12.75">
      <c r="M1601" s="4"/>
      <c r="N1601" s="4"/>
      <c r="O1601" s="4"/>
      <c r="P1601" s="4"/>
      <c r="Q1601" s="4"/>
      <c r="R1601" s="4"/>
      <c r="S1601" s="4"/>
      <c r="T1601" s="4"/>
      <c r="U1601" s="4"/>
      <c r="V1601" s="4"/>
      <c r="W1601" s="4"/>
      <c r="X1601" s="4"/>
      <c r="Y1601" s="4"/>
      <c r="Z1601" s="4"/>
      <c r="AA1601" s="4"/>
    </row>
    <row r="1602" spans="13:27" ht="12.75">
      <c r="M1602" s="4"/>
      <c r="N1602" s="4"/>
      <c r="O1602" s="4"/>
      <c r="P1602" s="4"/>
      <c r="Q1602" s="4"/>
      <c r="R1602" s="4"/>
      <c r="S1602" s="4"/>
      <c r="T1602" s="4"/>
      <c r="U1602" s="4"/>
      <c r="V1602" s="4"/>
      <c r="W1602" s="4"/>
      <c r="X1602" s="4"/>
      <c r="Y1602" s="4"/>
      <c r="Z1602" s="4"/>
      <c r="AA1602" s="4"/>
    </row>
    <row r="1603" spans="13:27" ht="12.75">
      <c r="M1603" s="4"/>
      <c r="N1603" s="4"/>
      <c r="O1603" s="4"/>
      <c r="P1603" s="4"/>
      <c r="Q1603" s="4"/>
      <c r="R1603" s="4"/>
      <c r="S1603" s="4"/>
      <c r="T1603" s="4"/>
      <c r="U1603" s="4"/>
      <c r="V1603" s="4"/>
      <c r="W1603" s="4"/>
      <c r="X1603" s="4"/>
      <c r="Y1603" s="4"/>
      <c r="Z1603" s="4"/>
      <c r="AA1603" s="4"/>
    </row>
    <row r="1604" spans="13:27" ht="12.75">
      <c r="M1604" s="4"/>
      <c r="N1604" s="4"/>
      <c r="O1604" s="4"/>
      <c r="P1604" s="4"/>
      <c r="Q1604" s="4"/>
      <c r="R1604" s="4"/>
      <c r="S1604" s="4"/>
      <c r="T1604" s="4"/>
      <c r="U1604" s="4"/>
      <c r="V1604" s="4"/>
      <c r="W1604" s="4"/>
      <c r="X1604" s="4"/>
      <c r="Y1604" s="4"/>
      <c r="Z1604" s="4"/>
      <c r="AA1604" s="4"/>
    </row>
    <row r="1605" spans="13:27" ht="12.75">
      <c r="M1605" s="4"/>
      <c r="N1605" s="4"/>
      <c r="O1605" s="4"/>
      <c r="P1605" s="4"/>
      <c r="Q1605" s="4"/>
      <c r="R1605" s="4"/>
      <c r="S1605" s="4"/>
      <c r="T1605" s="4"/>
      <c r="U1605" s="4"/>
      <c r="V1605" s="4"/>
      <c r="W1605" s="4"/>
      <c r="X1605" s="4"/>
      <c r="Y1605" s="4"/>
      <c r="Z1605" s="4"/>
      <c r="AA1605" s="4"/>
    </row>
    <row r="1606" spans="13:27" ht="12.75">
      <c r="M1606" s="4"/>
      <c r="N1606" s="4"/>
      <c r="O1606" s="4"/>
      <c r="P1606" s="4"/>
      <c r="Q1606" s="4"/>
      <c r="R1606" s="4"/>
      <c r="S1606" s="4"/>
      <c r="T1606" s="4"/>
      <c r="U1606" s="4"/>
      <c r="V1606" s="4"/>
      <c r="W1606" s="4"/>
      <c r="X1606" s="4"/>
      <c r="Y1606" s="4"/>
      <c r="Z1606" s="4"/>
      <c r="AA1606" s="4"/>
    </row>
    <row r="1607" spans="13:27" ht="12.75">
      <c r="M1607" s="4"/>
      <c r="N1607" s="4"/>
      <c r="O1607" s="4"/>
      <c r="P1607" s="4"/>
      <c r="Q1607" s="4"/>
      <c r="R1607" s="4"/>
      <c r="S1607" s="4"/>
      <c r="T1607" s="4"/>
      <c r="U1607" s="4"/>
      <c r="V1607" s="4"/>
      <c r="W1607" s="4"/>
      <c r="X1607" s="4"/>
      <c r="Y1607" s="4"/>
      <c r="Z1607" s="4"/>
      <c r="AA1607" s="4"/>
    </row>
    <row r="1608" spans="13:27" ht="12.75">
      <c r="M1608" s="4"/>
      <c r="N1608" s="4"/>
      <c r="O1608" s="4"/>
      <c r="P1608" s="4"/>
      <c r="Q1608" s="4"/>
      <c r="R1608" s="4"/>
      <c r="S1608" s="4"/>
      <c r="T1608" s="4"/>
      <c r="U1608" s="4"/>
      <c r="V1608" s="4"/>
      <c r="W1608" s="4"/>
      <c r="X1608" s="4"/>
      <c r="Y1608" s="4"/>
      <c r="Z1608" s="4"/>
      <c r="AA1608" s="4"/>
    </row>
    <row r="1609" spans="13:27" ht="12.75">
      <c r="M1609" s="4"/>
      <c r="N1609" s="4"/>
      <c r="O1609" s="4"/>
      <c r="P1609" s="4"/>
      <c r="Q1609" s="4"/>
      <c r="R1609" s="4"/>
      <c r="S1609" s="4"/>
      <c r="T1609" s="4"/>
      <c r="U1609" s="4"/>
      <c r="V1609" s="4"/>
      <c r="W1609" s="4"/>
      <c r="X1609" s="4"/>
      <c r="Y1609" s="4"/>
      <c r="Z1609" s="4"/>
      <c r="AA1609" s="4"/>
    </row>
    <row r="1610" spans="13:27" ht="12.75">
      <c r="M1610" s="4"/>
      <c r="N1610" s="4"/>
      <c r="O1610" s="4"/>
      <c r="P1610" s="4"/>
      <c r="Q1610" s="4"/>
      <c r="R1610" s="4"/>
      <c r="S1610" s="4"/>
      <c r="T1610" s="4"/>
      <c r="U1610" s="4"/>
      <c r="V1610" s="4"/>
      <c r="W1610" s="4"/>
      <c r="X1610" s="4"/>
      <c r="Y1610" s="4"/>
      <c r="Z1610" s="4"/>
      <c r="AA1610" s="4"/>
    </row>
    <row r="1611" spans="13:27" ht="12.75">
      <c r="M1611" s="4"/>
      <c r="N1611" s="4"/>
      <c r="O1611" s="4"/>
      <c r="P1611" s="4"/>
      <c r="Q1611" s="4"/>
      <c r="R1611" s="4"/>
      <c r="S1611" s="4"/>
      <c r="T1611" s="4"/>
      <c r="U1611" s="4"/>
      <c r="V1611" s="4"/>
      <c r="W1611" s="4"/>
      <c r="X1611" s="4"/>
      <c r="Y1611" s="4"/>
      <c r="Z1611" s="4"/>
      <c r="AA1611" s="4"/>
    </row>
    <row r="1612" spans="13:27" ht="12.75">
      <c r="M1612" s="4"/>
      <c r="N1612" s="4"/>
      <c r="O1612" s="4"/>
      <c r="P1612" s="4"/>
      <c r="Q1612" s="4"/>
      <c r="R1612" s="4"/>
      <c r="S1612" s="4"/>
      <c r="T1612" s="4"/>
      <c r="U1612" s="4"/>
      <c r="V1612" s="4"/>
      <c r="W1612" s="4"/>
      <c r="X1612" s="4"/>
      <c r="Y1612" s="4"/>
      <c r="Z1612" s="4"/>
      <c r="AA1612" s="4"/>
    </row>
    <row r="1613" spans="13:27" ht="12.75">
      <c r="M1613" s="4"/>
      <c r="N1613" s="4"/>
      <c r="O1613" s="4"/>
      <c r="P1613" s="4"/>
      <c r="Q1613" s="4"/>
      <c r="R1613" s="4"/>
      <c r="S1613" s="4"/>
      <c r="T1613" s="4"/>
      <c r="U1613" s="4"/>
      <c r="V1613" s="4"/>
      <c r="W1613" s="4"/>
      <c r="X1613" s="4"/>
      <c r="Y1613" s="4"/>
      <c r="Z1613" s="4"/>
      <c r="AA1613" s="4"/>
    </row>
    <row r="1614" spans="13:27" ht="12.75">
      <c r="M1614" s="4"/>
      <c r="N1614" s="4"/>
      <c r="O1614" s="4"/>
      <c r="P1614" s="4"/>
      <c r="Q1614" s="4"/>
      <c r="R1614" s="4"/>
      <c r="S1614" s="4"/>
      <c r="T1614" s="4"/>
      <c r="U1614" s="4"/>
      <c r="V1614" s="4"/>
      <c r="W1614" s="4"/>
      <c r="X1614" s="4"/>
      <c r="Y1614" s="4"/>
      <c r="Z1614" s="4"/>
      <c r="AA1614" s="4"/>
    </row>
    <row r="1615" spans="13:27" ht="12.75">
      <c r="M1615" s="4"/>
      <c r="N1615" s="4"/>
      <c r="O1615" s="4"/>
      <c r="P1615" s="4"/>
      <c r="Q1615" s="4"/>
      <c r="R1615" s="4"/>
      <c r="S1615" s="4"/>
      <c r="T1615" s="4"/>
      <c r="U1615" s="4"/>
      <c r="V1615" s="4"/>
      <c r="W1615" s="4"/>
      <c r="X1615" s="4"/>
      <c r="Y1615" s="4"/>
      <c r="Z1615" s="4"/>
      <c r="AA1615" s="4"/>
    </row>
    <row r="1616" spans="13:27" ht="12.75">
      <c r="M1616" s="4"/>
      <c r="N1616" s="4"/>
      <c r="O1616" s="4"/>
      <c r="P1616" s="4"/>
      <c r="Q1616" s="4"/>
      <c r="R1616" s="4"/>
      <c r="S1616" s="4"/>
      <c r="T1616" s="4"/>
      <c r="U1616" s="4"/>
      <c r="V1616" s="4"/>
      <c r="W1616" s="4"/>
      <c r="X1616" s="4"/>
      <c r="Y1616" s="4"/>
      <c r="Z1616" s="4"/>
      <c r="AA1616" s="4"/>
    </row>
    <row r="1617" spans="13:27" ht="12.75">
      <c r="M1617" s="4"/>
      <c r="N1617" s="4"/>
      <c r="O1617" s="4"/>
      <c r="P1617" s="4"/>
      <c r="Q1617" s="4"/>
      <c r="R1617" s="4"/>
      <c r="S1617" s="4"/>
      <c r="T1617" s="4"/>
      <c r="U1617" s="4"/>
      <c r="V1617" s="4"/>
      <c r="W1617" s="4"/>
      <c r="X1617" s="4"/>
      <c r="Y1617" s="4"/>
      <c r="Z1617" s="4"/>
      <c r="AA1617" s="4"/>
    </row>
    <row r="1618" spans="13:27" ht="12.75">
      <c r="M1618" s="4"/>
      <c r="N1618" s="4"/>
      <c r="O1618" s="4"/>
      <c r="P1618" s="4"/>
      <c r="Q1618" s="4"/>
      <c r="R1618" s="4"/>
      <c r="S1618" s="4"/>
      <c r="T1618" s="4"/>
      <c r="U1618" s="4"/>
      <c r="V1618" s="4"/>
      <c r="W1618" s="4"/>
      <c r="X1618" s="4"/>
      <c r="Y1618" s="4"/>
      <c r="Z1618" s="4"/>
      <c r="AA1618" s="4"/>
    </row>
    <row r="1619" spans="13:27" ht="12.75">
      <c r="M1619" s="4"/>
      <c r="N1619" s="4"/>
      <c r="O1619" s="4"/>
      <c r="P1619" s="4"/>
      <c r="Q1619" s="4"/>
      <c r="R1619" s="4"/>
      <c r="S1619" s="4"/>
      <c r="T1619" s="4"/>
      <c r="U1619" s="4"/>
      <c r="V1619" s="4"/>
      <c r="W1619" s="4"/>
      <c r="X1619" s="4"/>
      <c r="Y1619" s="4"/>
      <c r="Z1619" s="4"/>
      <c r="AA1619" s="4"/>
    </row>
    <row r="1620" spans="13:27" ht="12.75">
      <c r="M1620" s="4"/>
      <c r="N1620" s="4"/>
      <c r="O1620" s="4"/>
      <c r="P1620" s="4"/>
      <c r="Q1620" s="4"/>
      <c r="R1620" s="4"/>
      <c r="S1620" s="4"/>
      <c r="T1620" s="4"/>
      <c r="U1620" s="4"/>
      <c r="V1620" s="4"/>
      <c r="W1620" s="4"/>
      <c r="X1620" s="4"/>
      <c r="Y1620" s="4"/>
      <c r="Z1620" s="4"/>
      <c r="AA1620" s="4"/>
    </row>
    <row r="1621" spans="13:27" ht="12.75">
      <c r="M1621" s="4"/>
      <c r="N1621" s="4"/>
      <c r="O1621" s="4"/>
      <c r="P1621" s="4"/>
      <c r="Q1621" s="4"/>
      <c r="R1621" s="4"/>
      <c r="S1621" s="4"/>
      <c r="T1621" s="4"/>
      <c r="U1621" s="4"/>
      <c r="V1621" s="4"/>
      <c r="W1621" s="4"/>
      <c r="X1621" s="4"/>
      <c r="Y1621" s="4"/>
      <c r="Z1621" s="4"/>
      <c r="AA1621" s="4"/>
    </row>
    <row r="1622" spans="13:27" ht="12.75">
      <c r="M1622" s="4"/>
      <c r="N1622" s="4"/>
      <c r="O1622" s="4"/>
      <c r="P1622" s="4"/>
      <c r="Q1622" s="4"/>
      <c r="R1622" s="4"/>
      <c r="S1622" s="4"/>
      <c r="T1622" s="4"/>
      <c r="U1622" s="4"/>
      <c r="V1622" s="4"/>
      <c r="W1622" s="4"/>
      <c r="X1622" s="4"/>
      <c r="Y1622" s="4"/>
      <c r="Z1622" s="4"/>
      <c r="AA1622" s="4"/>
    </row>
    <row r="1623" spans="13:27" ht="12.75">
      <c r="M1623" s="4"/>
      <c r="N1623" s="4"/>
      <c r="O1623" s="4"/>
      <c r="P1623" s="4"/>
      <c r="Q1623" s="4"/>
      <c r="R1623" s="4"/>
      <c r="S1623" s="4"/>
      <c r="T1623" s="4"/>
      <c r="U1623" s="4"/>
      <c r="V1623" s="4"/>
      <c r="W1623" s="4"/>
      <c r="X1623" s="4"/>
      <c r="Y1623" s="4"/>
      <c r="Z1623" s="4"/>
      <c r="AA1623" s="4"/>
    </row>
    <row r="1624" spans="13:27" ht="12.75">
      <c r="M1624" s="4"/>
      <c r="N1624" s="4"/>
      <c r="O1624" s="4"/>
      <c r="P1624" s="4"/>
      <c r="Q1624" s="4"/>
      <c r="R1624" s="4"/>
      <c r="S1624" s="4"/>
      <c r="T1624" s="4"/>
      <c r="U1624" s="4"/>
      <c r="V1624" s="4"/>
      <c r="W1624" s="4"/>
      <c r="X1624" s="4"/>
      <c r="Y1624" s="4"/>
      <c r="Z1624" s="4"/>
      <c r="AA1624" s="4"/>
    </row>
    <row r="1625" spans="13:27" ht="12.75">
      <c r="M1625" s="4"/>
      <c r="N1625" s="4"/>
      <c r="O1625" s="4"/>
      <c r="P1625" s="4"/>
      <c r="Q1625" s="4"/>
      <c r="R1625" s="4"/>
      <c r="S1625" s="4"/>
      <c r="T1625" s="4"/>
      <c r="U1625" s="4"/>
      <c r="V1625" s="4"/>
      <c r="W1625" s="4"/>
      <c r="X1625" s="4"/>
      <c r="Y1625" s="4"/>
      <c r="Z1625" s="4"/>
      <c r="AA1625" s="4"/>
    </row>
    <row r="1626" spans="13:27" ht="12.75">
      <c r="M1626" s="4"/>
      <c r="N1626" s="4"/>
      <c r="O1626" s="4"/>
      <c r="P1626" s="4"/>
      <c r="Q1626" s="4"/>
      <c r="R1626" s="4"/>
      <c r="S1626" s="4"/>
      <c r="T1626" s="4"/>
      <c r="U1626" s="4"/>
      <c r="V1626" s="4"/>
      <c r="W1626" s="4"/>
      <c r="X1626" s="4"/>
      <c r="Y1626" s="4"/>
      <c r="Z1626" s="4"/>
      <c r="AA1626" s="4"/>
    </row>
    <row r="1627" spans="13:27" ht="12.75">
      <c r="M1627" s="4"/>
      <c r="N1627" s="4"/>
      <c r="O1627" s="4"/>
      <c r="P1627" s="4"/>
      <c r="Q1627" s="4"/>
      <c r="R1627" s="4"/>
      <c r="S1627" s="4"/>
      <c r="T1627" s="4"/>
      <c r="U1627" s="4"/>
      <c r="V1627" s="4"/>
      <c r="W1627" s="4"/>
      <c r="X1627" s="4"/>
      <c r="Y1627" s="4"/>
      <c r="Z1627" s="4"/>
      <c r="AA1627" s="4"/>
    </row>
    <row r="1628" spans="13:27" ht="12.75">
      <c r="M1628" s="4"/>
      <c r="N1628" s="4"/>
      <c r="O1628" s="4"/>
      <c r="P1628" s="4"/>
      <c r="Q1628" s="4"/>
      <c r="R1628" s="4"/>
      <c r="S1628" s="4"/>
      <c r="T1628" s="4"/>
      <c r="U1628" s="4"/>
      <c r="V1628" s="4"/>
      <c r="W1628" s="4"/>
      <c r="X1628" s="4"/>
      <c r="Y1628" s="4"/>
      <c r="Z1628" s="4"/>
      <c r="AA1628" s="4"/>
    </row>
    <row r="1629" spans="13:27" ht="12.75">
      <c r="M1629" s="4"/>
      <c r="N1629" s="4"/>
      <c r="O1629" s="4"/>
      <c r="P1629" s="4"/>
      <c r="Q1629" s="4"/>
      <c r="R1629" s="4"/>
      <c r="S1629" s="4"/>
      <c r="T1629" s="4"/>
      <c r="U1629" s="4"/>
      <c r="V1629" s="4"/>
      <c r="W1629" s="4"/>
      <c r="X1629" s="4"/>
      <c r="Y1629" s="4"/>
      <c r="Z1629" s="4"/>
      <c r="AA1629" s="4"/>
    </row>
    <row r="1630" spans="13:27" ht="12.75">
      <c r="M1630" s="4"/>
      <c r="N1630" s="4"/>
      <c r="O1630" s="4"/>
      <c r="P1630" s="4"/>
      <c r="Q1630" s="4"/>
      <c r="R1630" s="4"/>
      <c r="S1630" s="4"/>
      <c r="T1630" s="4"/>
      <c r="U1630" s="4"/>
      <c r="V1630" s="4"/>
      <c r="W1630" s="4"/>
      <c r="X1630" s="4"/>
      <c r="Y1630" s="4"/>
      <c r="Z1630" s="4"/>
      <c r="AA1630" s="4"/>
    </row>
    <row r="1631" spans="13:27" ht="12.75">
      <c r="M1631" s="4"/>
      <c r="N1631" s="4"/>
      <c r="O1631" s="4"/>
      <c r="P1631" s="4"/>
      <c r="Q1631" s="4"/>
      <c r="R1631" s="4"/>
      <c r="S1631" s="4"/>
      <c r="T1631" s="4"/>
      <c r="U1631" s="4"/>
      <c r="V1631" s="4"/>
      <c r="W1631" s="4"/>
      <c r="X1631" s="4"/>
      <c r="Y1631" s="4"/>
      <c r="Z1631" s="4"/>
      <c r="AA1631" s="4"/>
    </row>
    <row r="1632" spans="13:27" ht="12.75">
      <c r="M1632" s="4"/>
      <c r="N1632" s="4"/>
      <c r="O1632" s="4"/>
      <c r="P1632" s="4"/>
      <c r="Q1632" s="4"/>
      <c r="R1632" s="4"/>
      <c r="S1632" s="4"/>
      <c r="T1632" s="4"/>
      <c r="U1632" s="4"/>
      <c r="V1632" s="4"/>
      <c r="W1632" s="4"/>
      <c r="X1632" s="4"/>
      <c r="Y1632" s="4"/>
      <c r="Z1632" s="4"/>
      <c r="AA1632" s="4"/>
    </row>
    <row r="1633" spans="13:27" ht="12.75">
      <c r="M1633" s="4"/>
      <c r="N1633" s="4"/>
      <c r="O1633" s="4"/>
      <c r="P1633" s="4"/>
      <c r="Q1633" s="4"/>
      <c r="R1633" s="4"/>
      <c r="S1633" s="4"/>
      <c r="T1633" s="4"/>
      <c r="U1633" s="4"/>
      <c r="V1633" s="4"/>
      <c r="W1633" s="4"/>
      <c r="X1633" s="4"/>
      <c r="Y1633" s="4"/>
      <c r="Z1633" s="4"/>
      <c r="AA1633" s="4"/>
    </row>
    <row r="1634" spans="13:27" ht="12.75">
      <c r="M1634" s="4"/>
      <c r="N1634" s="4"/>
      <c r="O1634" s="4"/>
      <c r="P1634" s="4"/>
      <c r="Q1634" s="4"/>
      <c r="R1634" s="4"/>
      <c r="S1634" s="4"/>
      <c r="T1634" s="4"/>
      <c r="U1634" s="4"/>
      <c r="V1634" s="4"/>
      <c r="W1634" s="4"/>
      <c r="X1634" s="4"/>
      <c r="Y1634" s="4"/>
      <c r="Z1634" s="4"/>
      <c r="AA1634" s="4"/>
    </row>
    <row r="1635" spans="13:27" ht="12.75">
      <c r="M1635" s="4"/>
      <c r="N1635" s="4"/>
      <c r="O1635" s="4"/>
      <c r="P1635" s="4"/>
      <c r="Q1635" s="4"/>
      <c r="R1635" s="4"/>
      <c r="S1635" s="4"/>
      <c r="T1635" s="4"/>
      <c r="U1635" s="4"/>
      <c r="V1635" s="4"/>
      <c r="W1635" s="4"/>
      <c r="X1635" s="4"/>
      <c r="Y1635" s="4"/>
      <c r="Z1635" s="4"/>
      <c r="AA1635" s="4"/>
    </row>
    <row r="1636" spans="13:27" ht="12.75">
      <c r="M1636" s="4"/>
      <c r="N1636" s="4"/>
      <c r="O1636" s="4"/>
      <c r="P1636" s="4"/>
      <c r="Q1636" s="4"/>
      <c r="R1636" s="4"/>
      <c r="S1636" s="4"/>
      <c r="T1636" s="4"/>
      <c r="U1636" s="4"/>
      <c r="V1636" s="4"/>
      <c r="W1636" s="4"/>
      <c r="X1636" s="4"/>
      <c r="Y1636" s="4"/>
      <c r="Z1636" s="4"/>
      <c r="AA1636" s="4"/>
    </row>
    <row r="1637" spans="13:27" ht="12.75">
      <c r="M1637" s="4"/>
      <c r="N1637" s="4"/>
      <c r="O1637" s="4"/>
      <c r="P1637" s="4"/>
      <c r="Q1637" s="4"/>
      <c r="R1637" s="4"/>
      <c r="S1637" s="4"/>
      <c r="T1637" s="4"/>
      <c r="U1637" s="4"/>
      <c r="V1637" s="4"/>
      <c r="W1637" s="4"/>
      <c r="X1637" s="4"/>
      <c r="Y1637" s="4"/>
      <c r="Z1637" s="4"/>
      <c r="AA1637" s="4"/>
    </row>
    <row r="1638" spans="13:27" ht="12.75">
      <c r="M1638" s="4"/>
      <c r="N1638" s="4"/>
      <c r="O1638" s="4"/>
      <c r="P1638" s="4"/>
      <c r="Q1638" s="4"/>
      <c r="R1638" s="4"/>
      <c r="S1638" s="4"/>
      <c r="T1638" s="4"/>
      <c r="U1638" s="4"/>
      <c r="V1638" s="4"/>
      <c r="W1638" s="4"/>
      <c r="X1638" s="4"/>
      <c r="Y1638" s="4"/>
      <c r="Z1638" s="4"/>
      <c r="AA1638" s="4"/>
    </row>
    <row r="1639" spans="13:27" ht="12.75">
      <c r="M1639" s="4"/>
      <c r="N1639" s="4"/>
      <c r="O1639" s="4"/>
      <c r="P1639" s="4"/>
      <c r="Q1639" s="4"/>
      <c r="R1639" s="4"/>
      <c r="S1639" s="4"/>
      <c r="T1639" s="4"/>
      <c r="U1639" s="4"/>
      <c r="V1639" s="4"/>
      <c r="W1639" s="4"/>
      <c r="X1639" s="4"/>
      <c r="Y1639" s="4"/>
      <c r="Z1639" s="4"/>
      <c r="AA1639" s="4"/>
    </row>
    <row r="1640" spans="13:27" ht="12.75">
      <c r="M1640" s="4"/>
      <c r="N1640" s="4"/>
      <c r="O1640" s="4"/>
      <c r="P1640" s="4"/>
      <c r="Q1640" s="4"/>
      <c r="R1640" s="4"/>
      <c r="S1640" s="4"/>
      <c r="T1640" s="4"/>
      <c r="U1640" s="4"/>
      <c r="V1640" s="4"/>
      <c r="W1640" s="4"/>
      <c r="X1640" s="4"/>
      <c r="Y1640" s="4"/>
      <c r="Z1640" s="4"/>
      <c r="AA1640" s="4"/>
    </row>
    <row r="1641" spans="13:27" ht="12.75">
      <c r="M1641" s="4"/>
      <c r="N1641" s="4"/>
      <c r="O1641" s="4"/>
      <c r="P1641" s="4"/>
      <c r="Q1641" s="4"/>
      <c r="R1641" s="4"/>
      <c r="S1641" s="4"/>
      <c r="T1641" s="4"/>
      <c r="U1641" s="4"/>
      <c r="V1641" s="4"/>
      <c r="W1641" s="4"/>
      <c r="X1641" s="4"/>
      <c r="Y1641" s="4"/>
      <c r="Z1641" s="4"/>
      <c r="AA1641" s="4"/>
    </row>
    <row r="1642" spans="13:27" ht="12.75">
      <c r="M1642" s="4"/>
      <c r="N1642" s="4"/>
      <c r="O1642" s="4"/>
      <c r="P1642" s="4"/>
      <c r="Q1642" s="4"/>
      <c r="R1642" s="4"/>
      <c r="S1642" s="4"/>
      <c r="T1642" s="4"/>
      <c r="U1642" s="4"/>
      <c r="V1642" s="4"/>
      <c r="W1642" s="4"/>
      <c r="X1642" s="4"/>
      <c r="Y1642" s="4"/>
      <c r="Z1642" s="4"/>
      <c r="AA1642" s="4"/>
    </row>
    <row r="1643" spans="13:27" ht="12.75">
      <c r="M1643" s="4"/>
      <c r="N1643" s="4"/>
      <c r="O1643" s="4"/>
      <c r="P1643" s="4"/>
      <c r="Q1643" s="4"/>
      <c r="R1643" s="4"/>
      <c r="S1643" s="4"/>
      <c r="T1643" s="4"/>
      <c r="U1643" s="4"/>
      <c r="V1643" s="4"/>
      <c r="W1643" s="4"/>
      <c r="X1643" s="4"/>
      <c r="Y1643" s="4"/>
      <c r="Z1643" s="4"/>
      <c r="AA1643" s="4"/>
    </row>
    <row r="1644" spans="13:27" ht="12.75">
      <c r="M1644" s="4"/>
      <c r="N1644" s="4"/>
      <c r="O1644" s="4"/>
      <c r="P1644" s="4"/>
      <c r="Q1644" s="4"/>
      <c r="R1644" s="4"/>
      <c r="S1644" s="4"/>
      <c r="T1644" s="4"/>
      <c r="U1644" s="4"/>
      <c r="V1644" s="4"/>
      <c r="W1644" s="4"/>
      <c r="X1644" s="4"/>
      <c r="Y1644" s="4"/>
      <c r="Z1644" s="4"/>
      <c r="AA1644" s="4"/>
    </row>
    <row r="1645" spans="13:27" ht="12.75">
      <c r="M1645" s="4"/>
      <c r="N1645" s="4"/>
      <c r="O1645" s="4"/>
      <c r="P1645" s="4"/>
      <c r="Q1645" s="4"/>
      <c r="R1645" s="4"/>
      <c r="S1645" s="4"/>
      <c r="T1645" s="4"/>
      <c r="U1645" s="4"/>
      <c r="V1645" s="4"/>
      <c r="W1645" s="4"/>
      <c r="X1645" s="4"/>
      <c r="Y1645" s="4"/>
      <c r="Z1645" s="4"/>
      <c r="AA1645" s="4"/>
    </row>
    <row r="1646" spans="13:27" ht="12.75">
      <c r="M1646" s="4"/>
      <c r="N1646" s="4"/>
      <c r="O1646" s="4"/>
      <c r="P1646" s="4"/>
      <c r="Q1646" s="4"/>
      <c r="R1646" s="4"/>
      <c r="S1646" s="4"/>
      <c r="T1646" s="4"/>
      <c r="U1646" s="4"/>
      <c r="V1646" s="4"/>
      <c r="W1646" s="4"/>
      <c r="X1646" s="4"/>
      <c r="Y1646" s="4"/>
      <c r="Z1646" s="4"/>
      <c r="AA1646" s="4"/>
    </row>
    <row r="1647" spans="13:27" ht="12.75">
      <c r="M1647" s="4"/>
      <c r="N1647" s="4"/>
      <c r="O1647" s="4"/>
      <c r="P1647" s="4"/>
      <c r="Q1647" s="4"/>
      <c r="R1647" s="4"/>
      <c r="S1647" s="4"/>
      <c r="T1647" s="4"/>
      <c r="U1647" s="4"/>
      <c r="V1647" s="4"/>
      <c r="W1647" s="4"/>
      <c r="X1647" s="4"/>
      <c r="Y1647" s="4"/>
      <c r="Z1647" s="4"/>
      <c r="AA1647" s="4"/>
    </row>
    <row r="1648" spans="13:27" ht="12.75">
      <c r="M1648" s="4"/>
      <c r="N1648" s="4"/>
      <c r="O1648" s="4"/>
      <c r="P1648" s="4"/>
      <c r="Q1648" s="4"/>
      <c r="R1648" s="4"/>
      <c r="S1648" s="4"/>
      <c r="T1648" s="4"/>
      <c r="U1648" s="4"/>
      <c r="V1648" s="4"/>
      <c r="W1648" s="4"/>
      <c r="X1648" s="4"/>
      <c r="Y1648" s="4"/>
      <c r="Z1648" s="4"/>
      <c r="AA1648" s="4"/>
    </row>
    <row r="1649" spans="13:27" ht="12.75">
      <c r="M1649" s="4"/>
      <c r="N1649" s="4"/>
      <c r="O1649" s="4"/>
      <c r="P1649" s="4"/>
      <c r="Q1649" s="4"/>
      <c r="R1649" s="4"/>
      <c r="S1649" s="4"/>
      <c r="T1649" s="4"/>
      <c r="U1649" s="4"/>
      <c r="V1649" s="4"/>
      <c r="W1649" s="4"/>
      <c r="X1649" s="4"/>
      <c r="Y1649" s="4"/>
      <c r="Z1649" s="4"/>
      <c r="AA1649" s="4"/>
    </row>
    <row r="1650" spans="13:27" ht="12.75">
      <c r="M1650" s="4"/>
      <c r="N1650" s="4"/>
      <c r="O1650" s="4"/>
      <c r="P1650" s="4"/>
      <c r="Q1650" s="4"/>
      <c r="R1650" s="4"/>
      <c r="S1650" s="4"/>
      <c r="T1650" s="4"/>
      <c r="U1650" s="4"/>
      <c r="V1650" s="4"/>
      <c r="W1650" s="4"/>
      <c r="X1650" s="4"/>
      <c r="Y1650" s="4"/>
      <c r="Z1650" s="4"/>
      <c r="AA1650" s="4"/>
    </row>
    <row r="1651" spans="13:27" ht="12.75">
      <c r="M1651" s="4"/>
      <c r="N1651" s="4"/>
      <c r="O1651" s="4"/>
      <c r="P1651" s="4"/>
      <c r="Q1651" s="4"/>
      <c r="R1651" s="4"/>
      <c r="S1651" s="4"/>
      <c r="T1651" s="4"/>
      <c r="U1651" s="4"/>
      <c r="V1651" s="4"/>
      <c r="W1651" s="4"/>
      <c r="X1651" s="4"/>
      <c r="Y1651" s="4"/>
      <c r="Z1651" s="4"/>
      <c r="AA1651" s="4"/>
    </row>
    <row r="1652" spans="13:27" ht="12.75">
      <c r="M1652" s="4"/>
      <c r="N1652" s="4"/>
      <c r="O1652" s="4"/>
      <c r="P1652" s="4"/>
      <c r="Q1652" s="4"/>
      <c r="R1652" s="4"/>
      <c r="S1652" s="4"/>
      <c r="T1652" s="4"/>
      <c r="U1652" s="4"/>
      <c r="V1652" s="4"/>
      <c r="W1652" s="4"/>
      <c r="X1652" s="4"/>
      <c r="Y1652" s="4"/>
      <c r="Z1652" s="4"/>
      <c r="AA1652" s="4"/>
    </row>
    <row r="1653" spans="13:27" ht="12.75">
      <c r="M1653" s="4"/>
      <c r="N1653" s="4"/>
      <c r="O1653" s="4"/>
      <c r="P1653" s="4"/>
      <c r="Q1653" s="4"/>
      <c r="R1653" s="4"/>
      <c r="S1653" s="4"/>
      <c r="T1653" s="4"/>
      <c r="U1653" s="4"/>
      <c r="V1653" s="4"/>
      <c r="W1653" s="4"/>
      <c r="X1653" s="4"/>
      <c r="Y1653" s="4"/>
      <c r="Z1653" s="4"/>
      <c r="AA1653" s="4"/>
    </row>
    <row r="1654" spans="13:27" ht="12.75">
      <c r="M1654" s="4"/>
      <c r="N1654" s="4"/>
      <c r="O1654" s="4"/>
      <c r="P1654" s="4"/>
      <c r="Q1654" s="4"/>
      <c r="R1654" s="4"/>
      <c r="S1654" s="4"/>
      <c r="T1654" s="4"/>
      <c r="U1654" s="4"/>
      <c r="V1654" s="4"/>
      <c r="W1654" s="4"/>
      <c r="X1654" s="4"/>
      <c r="Y1654" s="4"/>
      <c r="Z1654" s="4"/>
      <c r="AA1654" s="4"/>
    </row>
    <row r="1655" spans="13:27" ht="12.75">
      <c r="M1655" s="4"/>
      <c r="N1655" s="4"/>
      <c r="O1655" s="4"/>
      <c r="P1655" s="4"/>
      <c r="Q1655" s="4"/>
      <c r="R1655" s="4"/>
      <c r="S1655" s="4"/>
      <c r="T1655" s="4"/>
      <c r="U1655" s="4"/>
      <c r="V1655" s="4"/>
      <c r="W1655" s="4"/>
      <c r="X1655" s="4"/>
      <c r="Y1655" s="4"/>
      <c r="Z1655" s="4"/>
      <c r="AA1655" s="4"/>
    </row>
    <row r="1656" spans="13:27" ht="12.75">
      <c r="M1656" s="4"/>
      <c r="N1656" s="4"/>
      <c r="O1656" s="4"/>
      <c r="P1656" s="4"/>
      <c r="Q1656" s="4"/>
      <c r="R1656" s="4"/>
      <c r="S1656" s="4"/>
      <c r="T1656" s="4"/>
      <c r="U1656" s="4"/>
      <c r="V1656" s="4"/>
      <c r="W1656" s="4"/>
      <c r="X1656" s="4"/>
      <c r="Y1656" s="4"/>
      <c r="Z1656" s="4"/>
      <c r="AA1656" s="4"/>
    </row>
    <row r="1657" spans="13:27" ht="12.75">
      <c r="M1657" s="4"/>
      <c r="N1657" s="4"/>
      <c r="O1657" s="4"/>
      <c r="P1657" s="4"/>
      <c r="Q1657" s="4"/>
      <c r="R1657" s="4"/>
      <c r="S1657" s="4"/>
      <c r="T1657" s="4"/>
      <c r="U1657" s="4"/>
      <c r="V1657" s="4"/>
      <c r="W1657" s="4"/>
      <c r="X1657" s="4"/>
      <c r="Y1657" s="4"/>
      <c r="Z1657" s="4"/>
      <c r="AA1657" s="4"/>
    </row>
    <row r="1658" spans="13:27" ht="12.75">
      <c r="M1658" s="4"/>
      <c r="N1658" s="4"/>
      <c r="O1658" s="4"/>
      <c r="P1658" s="4"/>
      <c r="Q1658" s="4"/>
      <c r="R1658" s="4"/>
      <c r="S1658" s="4"/>
      <c r="T1658" s="4"/>
      <c r="U1658" s="4"/>
      <c r="V1658" s="4"/>
      <c r="W1658" s="4"/>
      <c r="X1658" s="4"/>
      <c r="Y1658" s="4"/>
      <c r="Z1658" s="4"/>
      <c r="AA1658" s="4"/>
    </row>
    <row r="1659" spans="13:27" ht="12.75">
      <c r="M1659" s="4"/>
      <c r="N1659" s="4"/>
      <c r="O1659" s="4"/>
      <c r="P1659" s="4"/>
      <c r="Q1659" s="4"/>
      <c r="R1659" s="4"/>
      <c r="S1659" s="4"/>
      <c r="T1659" s="4"/>
      <c r="U1659" s="4"/>
      <c r="V1659" s="4"/>
      <c r="W1659" s="4"/>
      <c r="X1659" s="4"/>
      <c r="Y1659" s="4"/>
      <c r="Z1659" s="4"/>
      <c r="AA1659" s="4"/>
    </row>
    <row r="1660" spans="13:27" ht="12.75">
      <c r="M1660" s="4"/>
      <c r="N1660" s="4"/>
      <c r="O1660" s="4"/>
      <c r="P1660" s="4"/>
      <c r="Q1660" s="4"/>
      <c r="R1660" s="4"/>
      <c r="S1660" s="4"/>
      <c r="T1660" s="4"/>
      <c r="U1660" s="4"/>
      <c r="V1660" s="4"/>
      <c r="W1660" s="4"/>
      <c r="X1660" s="4"/>
      <c r="Y1660" s="4"/>
      <c r="Z1660" s="4"/>
      <c r="AA1660" s="4"/>
    </row>
    <row r="1661" spans="13:27" ht="12.75">
      <c r="M1661" s="4"/>
      <c r="N1661" s="4"/>
      <c r="O1661" s="4"/>
      <c r="P1661" s="4"/>
      <c r="Q1661" s="4"/>
      <c r="R1661" s="4"/>
      <c r="S1661" s="4"/>
      <c r="T1661" s="4"/>
      <c r="U1661" s="4"/>
      <c r="V1661" s="4"/>
      <c r="W1661" s="4"/>
      <c r="X1661" s="4"/>
      <c r="Y1661" s="4"/>
      <c r="Z1661" s="4"/>
      <c r="AA1661" s="4"/>
    </row>
    <row r="1662" spans="13:27" ht="12.75">
      <c r="M1662" s="4"/>
      <c r="N1662" s="4"/>
      <c r="O1662" s="4"/>
      <c r="P1662" s="4"/>
      <c r="Q1662" s="4"/>
      <c r="R1662" s="4"/>
      <c r="S1662" s="4"/>
      <c r="T1662" s="4"/>
      <c r="U1662" s="4"/>
      <c r="V1662" s="4"/>
      <c r="W1662" s="4"/>
      <c r="X1662" s="4"/>
      <c r="Y1662" s="4"/>
      <c r="Z1662" s="4"/>
      <c r="AA1662" s="4"/>
    </row>
    <row r="1663" spans="13:27" ht="12.75">
      <c r="M1663" s="4"/>
      <c r="N1663" s="4"/>
      <c r="O1663" s="4"/>
      <c r="P1663" s="4"/>
      <c r="Q1663" s="4"/>
      <c r="R1663" s="4"/>
      <c r="S1663" s="4"/>
      <c r="T1663" s="4"/>
      <c r="U1663" s="4"/>
      <c r="V1663" s="4"/>
      <c r="W1663" s="4"/>
      <c r="X1663" s="4"/>
      <c r="Y1663" s="4"/>
      <c r="Z1663" s="4"/>
      <c r="AA1663" s="4"/>
    </row>
    <row r="1664" spans="13:27" ht="12.75">
      <c r="M1664" s="4"/>
      <c r="N1664" s="4"/>
      <c r="O1664" s="4"/>
      <c r="P1664" s="4"/>
      <c r="Q1664" s="4"/>
      <c r="R1664" s="4"/>
      <c r="S1664" s="4"/>
      <c r="T1664" s="4"/>
      <c r="U1664" s="4"/>
      <c r="V1664" s="4"/>
      <c r="W1664" s="4"/>
      <c r="X1664" s="4"/>
      <c r="Y1664" s="4"/>
      <c r="Z1664" s="4"/>
      <c r="AA1664" s="4"/>
    </row>
    <row r="1665" spans="13:27" ht="12.75">
      <c r="M1665" s="4"/>
      <c r="N1665" s="4"/>
      <c r="O1665" s="4"/>
      <c r="P1665" s="4"/>
      <c r="Q1665" s="4"/>
      <c r="R1665" s="4"/>
      <c r="S1665" s="4"/>
      <c r="T1665" s="4"/>
      <c r="U1665" s="4"/>
      <c r="V1665" s="4"/>
      <c r="W1665" s="4"/>
      <c r="X1665" s="4"/>
      <c r="Y1665" s="4"/>
      <c r="Z1665" s="4"/>
      <c r="AA1665" s="4"/>
    </row>
    <row r="1666" spans="13:27" ht="12.75">
      <c r="M1666" s="4"/>
      <c r="N1666" s="4"/>
      <c r="O1666" s="4"/>
      <c r="P1666" s="4"/>
      <c r="Q1666" s="4"/>
      <c r="R1666" s="4"/>
      <c r="S1666" s="4"/>
      <c r="T1666" s="4"/>
      <c r="U1666" s="4"/>
      <c r="V1666" s="4"/>
      <c r="W1666" s="4"/>
      <c r="X1666" s="4"/>
      <c r="Y1666" s="4"/>
      <c r="Z1666" s="4"/>
      <c r="AA1666" s="4"/>
    </row>
    <row r="1667" spans="13:27" ht="12.75">
      <c r="M1667" s="4"/>
      <c r="N1667" s="4"/>
      <c r="O1667" s="4"/>
      <c r="P1667" s="4"/>
      <c r="Q1667" s="4"/>
      <c r="R1667" s="4"/>
      <c r="S1667" s="4"/>
      <c r="T1667" s="4"/>
      <c r="U1667" s="4"/>
      <c r="V1667" s="4"/>
      <c r="W1667" s="4"/>
      <c r="X1667" s="4"/>
      <c r="Y1667" s="4"/>
      <c r="Z1667" s="4"/>
      <c r="AA1667" s="4"/>
    </row>
    <row r="1668" spans="13:27" ht="12.75">
      <c r="M1668" s="4"/>
      <c r="N1668" s="4"/>
      <c r="O1668" s="4"/>
      <c r="P1668" s="4"/>
      <c r="Q1668" s="4"/>
      <c r="R1668" s="4"/>
      <c r="S1668" s="4"/>
      <c r="T1668" s="4"/>
      <c r="U1668" s="4"/>
      <c r="V1668" s="4"/>
      <c r="W1668" s="4"/>
      <c r="X1668" s="4"/>
      <c r="Y1668" s="4"/>
      <c r="Z1668" s="4"/>
      <c r="AA1668" s="4"/>
    </row>
    <row r="1669" spans="13:27" ht="12.75">
      <c r="M1669" s="4"/>
      <c r="N1669" s="4"/>
      <c r="O1669" s="4"/>
      <c r="P1669" s="4"/>
      <c r="Q1669" s="4"/>
      <c r="R1669" s="4"/>
      <c r="S1669" s="4"/>
      <c r="T1669" s="4"/>
      <c r="U1669" s="4"/>
      <c r="V1669" s="4"/>
      <c r="W1669" s="4"/>
      <c r="X1669" s="4"/>
      <c r="Y1669" s="4"/>
      <c r="Z1669" s="4"/>
      <c r="AA1669" s="4"/>
    </row>
    <row r="1670" spans="13:27" ht="12.75">
      <c r="M1670" s="4"/>
      <c r="N1670" s="4"/>
      <c r="O1670" s="4"/>
      <c r="P1670" s="4"/>
      <c r="Q1670" s="4"/>
      <c r="R1670" s="4"/>
      <c r="S1670" s="4"/>
      <c r="T1670" s="4"/>
      <c r="U1670" s="4"/>
      <c r="V1670" s="4"/>
      <c r="W1670" s="4"/>
      <c r="X1670" s="4"/>
      <c r="Y1670" s="4"/>
      <c r="Z1670" s="4"/>
      <c r="AA1670" s="4"/>
    </row>
    <row r="1671" spans="13:27" ht="12.75">
      <c r="M1671" s="4"/>
      <c r="N1671" s="4"/>
      <c r="O1671" s="4"/>
      <c r="P1671" s="4"/>
      <c r="Q1671" s="4"/>
      <c r="R1671" s="4"/>
      <c r="S1671" s="4"/>
      <c r="T1671" s="4"/>
      <c r="U1671" s="4"/>
      <c r="V1671" s="4"/>
      <c r="W1671" s="4"/>
      <c r="X1671" s="4"/>
      <c r="Y1671" s="4"/>
      <c r="Z1671" s="4"/>
      <c r="AA1671" s="4"/>
    </row>
    <row r="1672" spans="13:27" ht="12.75">
      <c r="M1672" s="4"/>
      <c r="N1672" s="4"/>
      <c r="O1672" s="4"/>
      <c r="P1672" s="4"/>
      <c r="Q1672" s="4"/>
      <c r="R1672" s="4"/>
      <c r="S1672" s="4"/>
      <c r="T1672" s="4"/>
      <c r="U1672" s="4"/>
      <c r="V1672" s="4"/>
      <c r="W1672" s="4"/>
      <c r="X1672" s="4"/>
      <c r="Y1672" s="4"/>
      <c r="Z1672" s="4"/>
      <c r="AA1672" s="4"/>
    </row>
    <row r="1673" spans="13:27" ht="12.75">
      <c r="M1673" s="4"/>
      <c r="N1673" s="4"/>
      <c r="O1673" s="4"/>
      <c r="P1673" s="4"/>
      <c r="Q1673" s="4"/>
      <c r="R1673" s="4"/>
      <c r="S1673" s="4"/>
      <c r="T1673" s="4"/>
      <c r="U1673" s="4"/>
      <c r="V1673" s="4"/>
      <c r="W1673" s="4"/>
      <c r="X1673" s="4"/>
      <c r="Y1673" s="4"/>
      <c r="Z1673" s="4"/>
      <c r="AA1673" s="4"/>
    </row>
    <row r="1674" spans="13:27" ht="12.75">
      <c r="M1674" s="4"/>
      <c r="N1674" s="4"/>
      <c r="O1674" s="4"/>
      <c r="P1674" s="4"/>
      <c r="Q1674" s="4"/>
      <c r="R1674" s="4"/>
      <c r="S1674" s="4"/>
      <c r="T1674" s="4"/>
      <c r="U1674" s="4"/>
      <c r="V1674" s="4"/>
      <c r="W1674" s="4"/>
      <c r="X1674" s="4"/>
      <c r="Y1674" s="4"/>
      <c r="Z1674" s="4"/>
      <c r="AA1674" s="4"/>
    </row>
    <row r="1675" spans="13:27" ht="12.75">
      <c r="M1675" s="4"/>
      <c r="N1675" s="4"/>
      <c r="O1675" s="4"/>
      <c r="P1675" s="4"/>
      <c r="Q1675" s="4"/>
      <c r="R1675" s="4"/>
      <c r="S1675" s="4"/>
      <c r="T1675" s="4"/>
      <c r="U1675" s="4"/>
      <c r="V1675" s="4"/>
      <c r="W1675" s="4"/>
      <c r="X1675" s="4"/>
      <c r="Y1675" s="4"/>
      <c r="Z1675" s="4"/>
      <c r="AA1675" s="4"/>
    </row>
    <row r="1676" spans="13:27" ht="12.75">
      <c r="M1676" s="4"/>
      <c r="N1676" s="4"/>
      <c r="O1676" s="4"/>
      <c r="P1676" s="4"/>
      <c r="Q1676" s="4"/>
      <c r="R1676" s="4"/>
      <c r="S1676" s="4"/>
      <c r="T1676" s="4"/>
      <c r="U1676" s="4"/>
      <c r="V1676" s="4"/>
      <c r="W1676" s="4"/>
      <c r="X1676" s="4"/>
      <c r="Y1676" s="4"/>
      <c r="Z1676" s="4"/>
      <c r="AA1676" s="4"/>
    </row>
    <row r="1677" spans="13:27" ht="12.75">
      <c r="M1677" s="4"/>
      <c r="N1677" s="4"/>
      <c r="O1677" s="4"/>
      <c r="P1677" s="4"/>
      <c r="Q1677" s="4"/>
      <c r="R1677" s="4"/>
      <c r="S1677" s="4"/>
      <c r="T1677" s="4"/>
      <c r="U1677" s="4"/>
      <c r="V1677" s="4"/>
      <c r="W1677" s="4"/>
      <c r="X1677" s="4"/>
      <c r="Y1677" s="4"/>
      <c r="Z1677" s="4"/>
      <c r="AA1677" s="4"/>
    </row>
    <row r="1678" spans="13:27" ht="12.75">
      <c r="M1678" s="4"/>
      <c r="N1678" s="4"/>
      <c r="O1678" s="4"/>
      <c r="P1678" s="4"/>
      <c r="Q1678" s="4"/>
      <c r="R1678" s="4"/>
      <c r="S1678" s="4"/>
      <c r="T1678" s="4"/>
      <c r="U1678" s="4"/>
      <c r="V1678" s="4"/>
      <c r="W1678" s="4"/>
      <c r="X1678" s="4"/>
      <c r="Y1678" s="4"/>
      <c r="Z1678" s="4"/>
      <c r="AA1678" s="4"/>
    </row>
    <row r="1679" spans="13:27" ht="12.75">
      <c r="M1679" s="4"/>
      <c r="N1679" s="4"/>
      <c r="O1679" s="4"/>
      <c r="P1679" s="4"/>
      <c r="Q1679" s="4"/>
      <c r="R1679" s="4"/>
      <c r="S1679" s="4"/>
      <c r="T1679" s="4"/>
      <c r="U1679" s="4"/>
      <c r="V1679" s="4"/>
      <c r="W1679" s="4"/>
      <c r="X1679" s="4"/>
      <c r="Y1679" s="4"/>
      <c r="Z1679" s="4"/>
      <c r="AA1679" s="4"/>
    </row>
    <row r="1680" spans="13:27" ht="12.75">
      <c r="M1680" s="4"/>
      <c r="N1680" s="4"/>
      <c r="O1680" s="4"/>
      <c r="P1680" s="4"/>
      <c r="Q1680" s="4"/>
      <c r="R1680" s="4"/>
      <c r="S1680" s="4"/>
      <c r="T1680" s="4"/>
      <c r="U1680" s="4"/>
      <c r="V1680" s="4"/>
      <c r="W1680" s="4"/>
      <c r="X1680" s="4"/>
      <c r="Y1680" s="4"/>
      <c r="Z1680" s="4"/>
      <c r="AA1680" s="4"/>
    </row>
    <row r="1681" spans="13:27" ht="12.75">
      <c r="M1681" s="4"/>
      <c r="N1681" s="4"/>
      <c r="O1681" s="4"/>
      <c r="P1681" s="4"/>
      <c r="Q1681" s="4"/>
      <c r="R1681" s="4"/>
      <c r="S1681" s="4"/>
      <c r="T1681" s="4"/>
      <c r="U1681" s="4"/>
      <c r="V1681" s="4"/>
      <c r="W1681" s="4"/>
      <c r="X1681" s="4"/>
      <c r="Y1681" s="4"/>
      <c r="Z1681" s="4"/>
      <c r="AA1681" s="4"/>
    </row>
    <row r="1682" spans="13:27" ht="12.75">
      <c r="M1682" s="4"/>
      <c r="N1682" s="4"/>
      <c r="O1682" s="4"/>
      <c r="P1682" s="4"/>
      <c r="Q1682" s="4"/>
      <c r="R1682" s="4"/>
      <c r="S1682" s="4"/>
      <c r="T1682" s="4"/>
      <c r="U1682" s="4"/>
      <c r="V1682" s="4"/>
      <c r="W1682" s="4"/>
      <c r="X1682" s="4"/>
      <c r="Y1682" s="4"/>
      <c r="Z1682" s="4"/>
      <c r="AA1682" s="4"/>
    </row>
    <row r="1683" spans="13:27" ht="12.75">
      <c r="M1683" s="4"/>
      <c r="N1683" s="4"/>
      <c r="O1683" s="4"/>
      <c r="P1683" s="4"/>
      <c r="Q1683" s="4"/>
      <c r="R1683" s="4"/>
      <c r="S1683" s="4"/>
      <c r="T1683" s="4"/>
      <c r="U1683" s="4"/>
      <c r="V1683" s="4"/>
      <c r="W1683" s="4"/>
      <c r="X1683" s="4"/>
      <c r="Y1683" s="4"/>
      <c r="Z1683" s="4"/>
      <c r="AA1683" s="4"/>
    </row>
    <row r="1684" spans="13:27" ht="12.75">
      <c r="M1684" s="4"/>
      <c r="N1684" s="4"/>
      <c r="O1684" s="4"/>
      <c r="P1684" s="4"/>
      <c r="Q1684" s="4"/>
      <c r="R1684" s="4"/>
      <c r="S1684" s="4"/>
      <c r="T1684" s="4"/>
      <c r="U1684" s="4"/>
      <c r="V1684" s="4"/>
      <c r="W1684" s="4"/>
      <c r="X1684" s="4"/>
      <c r="Y1684" s="4"/>
      <c r="Z1684" s="4"/>
      <c r="AA1684" s="4"/>
    </row>
    <row r="1685" spans="13:27" ht="12.75">
      <c r="M1685" s="4"/>
      <c r="N1685" s="4"/>
      <c r="O1685" s="4"/>
      <c r="P1685" s="4"/>
      <c r="Q1685" s="4"/>
      <c r="R1685" s="4"/>
      <c r="S1685" s="4"/>
      <c r="T1685" s="4"/>
      <c r="U1685" s="4"/>
      <c r="V1685" s="4"/>
      <c r="W1685" s="4"/>
      <c r="X1685" s="4"/>
      <c r="Y1685" s="4"/>
      <c r="Z1685" s="4"/>
      <c r="AA1685" s="4"/>
    </row>
    <row r="1686" spans="13:27" ht="12.75">
      <c r="M1686" s="4"/>
      <c r="N1686" s="4"/>
      <c r="O1686" s="4"/>
      <c r="P1686" s="4"/>
      <c r="Q1686" s="4"/>
      <c r="R1686" s="4"/>
      <c r="S1686" s="4"/>
      <c r="T1686" s="4"/>
      <c r="U1686" s="4"/>
      <c r="V1686" s="4"/>
      <c r="W1686" s="4"/>
      <c r="X1686" s="4"/>
      <c r="Y1686" s="4"/>
      <c r="Z1686" s="4"/>
      <c r="AA1686" s="4"/>
    </row>
    <row r="1687" spans="13:27" ht="12.75">
      <c r="M1687" s="4"/>
      <c r="N1687" s="4"/>
      <c r="O1687" s="4"/>
      <c r="P1687" s="4"/>
      <c r="Q1687" s="4"/>
      <c r="R1687" s="4"/>
      <c r="S1687" s="4"/>
      <c r="T1687" s="4"/>
      <c r="U1687" s="4"/>
      <c r="V1687" s="4"/>
      <c r="W1687" s="4"/>
      <c r="X1687" s="4"/>
      <c r="Y1687" s="4"/>
      <c r="Z1687" s="4"/>
      <c r="AA1687" s="4"/>
    </row>
    <row r="1688" spans="13:27" ht="12.75">
      <c r="M1688" s="4"/>
      <c r="N1688" s="4"/>
      <c r="O1688" s="4"/>
      <c r="P1688" s="4"/>
      <c r="Q1688" s="4"/>
      <c r="R1688" s="4"/>
      <c r="S1688" s="4"/>
      <c r="T1688" s="4"/>
      <c r="U1688" s="4"/>
      <c r="V1688" s="4"/>
      <c r="W1688" s="4"/>
      <c r="X1688" s="4"/>
      <c r="Y1688" s="4"/>
      <c r="Z1688" s="4"/>
      <c r="AA1688" s="4"/>
    </row>
    <row r="1689" spans="13:27" ht="12.75">
      <c r="M1689" s="4"/>
      <c r="N1689" s="4"/>
      <c r="O1689" s="4"/>
      <c r="P1689" s="4"/>
      <c r="Q1689" s="4"/>
      <c r="R1689" s="4"/>
      <c r="S1689" s="4"/>
      <c r="T1689" s="4"/>
      <c r="U1689" s="4"/>
      <c r="V1689" s="4"/>
      <c r="W1689" s="4"/>
      <c r="X1689" s="4"/>
      <c r="Y1689" s="4"/>
      <c r="Z1689" s="4"/>
      <c r="AA1689" s="4"/>
    </row>
    <row r="1690" spans="13:27" ht="12.75">
      <c r="M1690" s="4"/>
      <c r="N1690" s="4"/>
      <c r="O1690" s="4"/>
      <c r="P1690" s="4"/>
      <c r="Q1690" s="4"/>
      <c r="R1690" s="4"/>
      <c r="S1690" s="4"/>
      <c r="T1690" s="4"/>
      <c r="U1690" s="4"/>
      <c r="V1690" s="4"/>
      <c r="W1690" s="4"/>
      <c r="X1690" s="4"/>
      <c r="Y1690" s="4"/>
      <c r="Z1690" s="4"/>
      <c r="AA1690" s="4"/>
    </row>
    <row r="1691" spans="13:27" ht="12.75">
      <c r="M1691" s="4"/>
      <c r="N1691" s="4"/>
      <c r="O1691" s="4"/>
      <c r="P1691" s="4"/>
      <c r="Q1691" s="4"/>
      <c r="R1691" s="4"/>
      <c r="S1691" s="4"/>
      <c r="T1691" s="4"/>
      <c r="U1691" s="4"/>
      <c r="V1691" s="4"/>
      <c r="W1691" s="4"/>
      <c r="X1691" s="4"/>
      <c r="Y1691" s="4"/>
      <c r="Z1691" s="4"/>
      <c r="AA1691" s="4"/>
    </row>
    <row r="1692" spans="13:27" ht="12.75">
      <c r="M1692" s="4"/>
      <c r="N1692" s="4"/>
      <c r="O1692" s="4"/>
      <c r="P1692" s="4"/>
      <c r="Q1692" s="4"/>
      <c r="R1692" s="4"/>
      <c r="S1692" s="4"/>
      <c r="T1692" s="4"/>
      <c r="U1692" s="4"/>
      <c r="V1692" s="4"/>
      <c r="W1692" s="4"/>
      <c r="X1692" s="4"/>
      <c r="Y1692" s="4"/>
      <c r="Z1692" s="4"/>
      <c r="AA1692" s="4"/>
    </row>
    <row r="1693" spans="13:27" ht="12.75">
      <c r="M1693" s="4"/>
      <c r="N1693" s="4"/>
      <c r="O1693" s="4"/>
      <c r="P1693" s="4"/>
      <c r="Q1693" s="4"/>
      <c r="R1693" s="4"/>
      <c r="S1693" s="4"/>
      <c r="T1693" s="4"/>
      <c r="U1693" s="4"/>
      <c r="V1693" s="4"/>
      <c r="W1693" s="4"/>
      <c r="X1693" s="4"/>
      <c r="Y1693" s="4"/>
      <c r="Z1693" s="4"/>
      <c r="AA1693" s="4"/>
    </row>
    <row r="1694" spans="13:27" ht="12.75">
      <c r="M1694" s="4"/>
      <c r="N1694" s="4"/>
      <c r="O1694" s="4"/>
      <c r="P1694" s="4"/>
      <c r="Q1694" s="4"/>
      <c r="R1694" s="4"/>
      <c r="S1694" s="4"/>
      <c r="T1694" s="4"/>
      <c r="U1694" s="4"/>
      <c r="V1694" s="4"/>
      <c r="W1694" s="4"/>
      <c r="X1694" s="4"/>
      <c r="Y1694" s="4"/>
      <c r="Z1694" s="4"/>
      <c r="AA1694" s="4"/>
    </row>
    <row r="1695" spans="13:27" ht="12.75">
      <c r="M1695" s="4"/>
      <c r="N1695" s="4"/>
      <c r="O1695" s="4"/>
      <c r="P1695" s="4"/>
      <c r="Q1695" s="4"/>
      <c r="R1695" s="4"/>
      <c r="S1695" s="4"/>
      <c r="T1695" s="4"/>
      <c r="U1695" s="4"/>
      <c r="V1695" s="4"/>
      <c r="W1695" s="4"/>
      <c r="X1695" s="4"/>
      <c r="Y1695" s="4"/>
      <c r="Z1695" s="4"/>
      <c r="AA1695" s="4"/>
    </row>
    <row r="1696" spans="13:27" ht="12.75">
      <c r="M1696" s="4"/>
      <c r="N1696" s="4"/>
      <c r="O1696" s="4"/>
      <c r="P1696" s="4"/>
      <c r="Q1696" s="4"/>
      <c r="R1696" s="4"/>
      <c r="S1696" s="4"/>
      <c r="T1696" s="4"/>
      <c r="U1696" s="4"/>
      <c r="V1696" s="4"/>
      <c r="W1696" s="4"/>
      <c r="X1696" s="4"/>
      <c r="Y1696" s="4"/>
      <c r="Z1696" s="4"/>
      <c r="AA1696" s="4"/>
    </row>
    <row r="1697" spans="13:27" ht="12.75">
      <c r="M1697" s="4"/>
      <c r="N1697" s="4"/>
      <c r="O1697" s="4"/>
      <c r="P1697" s="4"/>
      <c r="Q1697" s="4"/>
      <c r="R1697" s="4"/>
      <c r="S1697" s="4"/>
      <c r="T1697" s="4"/>
      <c r="U1697" s="4"/>
      <c r="V1697" s="4"/>
      <c r="W1697" s="4"/>
      <c r="X1697" s="4"/>
      <c r="Y1697" s="4"/>
      <c r="Z1697" s="4"/>
      <c r="AA1697" s="4"/>
    </row>
    <row r="1698" spans="13:27" ht="12.75">
      <c r="M1698" s="4"/>
      <c r="N1698" s="4"/>
      <c r="O1698" s="4"/>
      <c r="P1698" s="4"/>
      <c r="Q1698" s="4"/>
      <c r="R1698" s="4"/>
      <c r="S1698" s="4"/>
      <c r="T1698" s="4"/>
      <c r="U1698" s="4"/>
      <c r="V1698" s="4"/>
      <c r="W1698" s="4"/>
      <c r="X1698" s="4"/>
      <c r="Y1698" s="4"/>
      <c r="Z1698" s="4"/>
      <c r="AA1698" s="4"/>
    </row>
    <row r="1699" spans="13:27" ht="12.75">
      <c r="M1699" s="4"/>
      <c r="N1699" s="4"/>
      <c r="O1699" s="4"/>
      <c r="P1699" s="4"/>
      <c r="Q1699" s="4"/>
      <c r="R1699" s="4"/>
      <c r="S1699" s="4"/>
      <c r="T1699" s="4"/>
      <c r="U1699" s="4"/>
      <c r="V1699" s="4"/>
      <c r="W1699" s="4"/>
      <c r="X1699" s="4"/>
      <c r="Y1699" s="4"/>
      <c r="Z1699" s="4"/>
      <c r="AA1699" s="4"/>
    </row>
    <row r="1700" spans="13:27" ht="12.75">
      <c r="M1700" s="4"/>
      <c r="N1700" s="4"/>
      <c r="O1700" s="4"/>
      <c r="P1700" s="4"/>
      <c r="Q1700" s="4"/>
      <c r="R1700" s="4"/>
      <c r="S1700" s="4"/>
      <c r="T1700" s="4"/>
      <c r="U1700" s="4"/>
      <c r="V1700" s="4"/>
      <c r="W1700" s="4"/>
      <c r="X1700" s="4"/>
      <c r="Y1700" s="4"/>
      <c r="Z1700" s="4"/>
      <c r="AA1700" s="4"/>
    </row>
    <row r="1701" spans="13:27" ht="12.75">
      <c r="M1701" s="4"/>
      <c r="N1701" s="4"/>
      <c r="O1701" s="4"/>
      <c r="P1701" s="4"/>
      <c r="Q1701" s="4"/>
      <c r="R1701" s="4"/>
      <c r="S1701" s="4"/>
      <c r="T1701" s="4"/>
      <c r="U1701" s="4"/>
      <c r="V1701" s="4"/>
      <c r="W1701" s="4"/>
      <c r="X1701" s="4"/>
      <c r="Y1701" s="4"/>
      <c r="Z1701" s="4"/>
      <c r="AA1701" s="4"/>
    </row>
    <row r="1702" spans="13:27" ht="12.75">
      <c r="M1702" s="4"/>
      <c r="N1702" s="4"/>
      <c r="O1702" s="4"/>
      <c r="P1702" s="4"/>
      <c r="Q1702" s="4"/>
      <c r="R1702" s="4"/>
      <c r="S1702" s="4"/>
      <c r="T1702" s="4"/>
      <c r="U1702" s="4"/>
      <c r="V1702" s="4"/>
      <c r="W1702" s="4"/>
      <c r="X1702" s="4"/>
      <c r="Y1702" s="4"/>
      <c r="Z1702" s="4"/>
      <c r="AA1702" s="4"/>
    </row>
    <row r="1703" spans="13:27" ht="12.75">
      <c r="M1703" s="4"/>
      <c r="N1703" s="4"/>
      <c r="O1703" s="4"/>
      <c r="P1703" s="4"/>
      <c r="Q1703" s="4"/>
      <c r="R1703" s="4"/>
      <c r="S1703" s="4"/>
      <c r="T1703" s="4"/>
      <c r="U1703" s="4"/>
      <c r="V1703" s="4"/>
      <c r="W1703" s="4"/>
      <c r="X1703" s="4"/>
      <c r="Y1703" s="4"/>
      <c r="Z1703" s="4"/>
      <c r="AA1703" s="4"/>
    </row>
    <row r="1704" spans="13:27" ht="12.75">
      <c r="M1704" s="4"/>
      <c r="N1704" s="4"/>
      <c r="O1704" s="4"/>
      <c r="P1704" s="4"/>
      <c r="Q1704" s="4"/>
      <c r="R1704" s="4"/>
      <c r="S1704" s="4"/>
      <c r="T1704" s="4"/>
      <c r="U1704" s="4"/>
      <c r="V1704" s="4"/>
      <c r="W1704" s="4"/>
      <c r="X1704" s="4"/>
      <c r="Y1704" s="4"/>
      <c r="Z1704" s="4"/>
      <c r="AA1704" s="4"/>
    </row>
    <row r="1705" spans="13:27" ht="12.75">
      <c r="M1705" s="4"/>
      <c r="N1705" s="4"/>
      <c r="O1705" s="4"/>
      <c r="P1705" s="4"/>
      <c r="Q1705" s="4"/>
      <c r="R1705" s="4"/>
      <c r="S1705" s="4"/>
      <c r="T1705" s="4"/>
      <c r="U1705" s="4"/>
      <c r="V1705" s="4"/>
      <c r="W1705" s="4"/>
      <c r="X1705" s="4"/>
      <c r="Y1705" s="4"/>
      <c r="Z1705" s="4"/>
      <c r="AA1705" s="4"/>
    </row>
    <row r="1706" spans="13:27" ht="12.75">
      <c r="M1706" s="4"/>
      <c r="N1706" s="4"/>
      <c r="O1706" s="4"/>
      <c r="P1706" s="4"/>
      <c r="Q1706" s="4"/>
      <c r="R1706" s="4"/>
      <c r="S1706" s="4"/>
      <c r="T1706" s="4"/>
      <c r="U1706" s="4"/>
      <c r="V1706" s="4"/>
      <c r="W1706" s="4"/>
      <c r="X1706" s="4"/>
      <c r="Y1706" s="4"/>
      <c r="Z1706" s="4"/>
      <c r="AA1706" s="4"/>
    </row>
    <row r="1707" spans="13:27" ht="12.75">
      <c r="M1707" s="4"/>
      <c r="N1707" s="4"/>
      <c r="O1707" s="4"/>
      <c r="P1707" s="4"/>
      <c r="Q1707" s="4"/>
      <c r="R1707" s="4"/>
      <c r="S1707" s="4"/>
      <c r="T1707" s="4"/>
      <c r="U1707" s="4"/>
      <c r="V1707" s="4"/>
      <c r="W1707" s="4"/>
      <c r="X1707" s="4"/>
      <c r="Y1707" s="4"/>
      <c r="Z1707" s="4"/>
      <c r="AA1707" s="4"/>
    </row>
    <row r="1708" spans="13:27" ht="12.75">
      <c r="M1708" s="4"/>
      <c r="N1708" s="4"/>
      <c r="O1708" s="4"/>
      <c r="P1708" s="4"/>
      <c r="Q1708" s="4"/>
      <c r="R1708" s="4"/>
      <c r="S1708" s="4"/>
      <c r="T1708" s="4"/>
      <c r="U1708" s="4"/>
      <c r="V1708" s="4"/>
      <c r="W1708" s="4"/>
      <c r="X1708" s="4"/>
      <c r="Y1708" s="4"/>
      <c r="Z1708" s="4"/>
      <c r="AA1708" s="4"/>
    </row>
    <row r="1709" spans="13:27" ht="12.75">
      <c r="M1709" s="4"/>
      <c r="N1709" s="4"/>
      <c r="O1709" s="4"/>
      <c r="P1709" s="4"/>
      <c r="Q1709" s="4"/>
      <c r="R1709" s="4"/>
      <c r="S1709" s="4"/>
      <c r="T1709" s="4"/>
      <c r="U1709" s="4"/>
      <c r="V1709" s="4"/>
      <c r="W1709" s="4"/>
      <c r="X1709" s="4"/>
      <c r="Y1709" s="4"/>
      <c r="Z1709" s="4"/>
      <c r="AA1709" s="4"/>
    </row>
    <row r="1710" spans="13:27" ht="12.75">
      <c r="M1710" s="4"/>
      <c r="N1710" s="4"/>
      <c r="O1710" s="4"/>
      <c r="P1710" s="4"/>
      <c r="Q1710" s="4"/>
      <c r="R1710" s="4"/>
      <c r="S1710" s="4"/>
      <c r="T1710" s="4"/>
      <c r="U1710" s="4"/>
      <c r="V1710" s="4"/>
      <c r="W1710" s="4"/>
      <c r="X1710" s="4"/>
      <c r="Y1710" s="4"/>
      <c r="Z1710" s="4"/>
      <c r="AA1710" s="4"/>
    </row>
    <row r="1711" spans="13:27" ht="12.75">
      <c r="M1711" s="4"/>
      <c r="N1711" s="4"/>
      <c r="O1711" s="4"/>
      <c r="P1711" s="4"/>
      <c r="Q1711" s="4"/>
      <c r="R1711" s="4"/>
      <c r="S1711" s="4"/>
      <c r="T1711" s="4"/>
      <c r="U1711" s="4"/>
      <c r="V1711" s="4"/>
      <c r="W1711" s="4"/>
      <c r="X1711" s="4"/>
      <c r="Y1711" s="4"/>
      <c r="Z1711" s="4"/>
      <c r="AA1711" s="4"/>
    </row>
    <row r="1712" spans="13:27" ht="12.75">
      <c r="M1712" s="4"/>
      <c r="N1712" s="4"/>
      <c r="O1712" s="4"/>
      <c r="P1712" s="4"/>
      <c r="Q1712" s="4"/>
      <c r="R1712" s="4"/>
      <c r="S1712" s="4"/>
      <c r="T1712" s="4"/>
      <c r="U1712" s="4"/>
      <c r="V1712" s="4"/>
      <c r="W1712" s="4"/>
      <c r="X1712" s="4"/>
      <c r="Y1712" s="4"/>
      <c r="Z1712" s="4"/>
      <c r="AA1712" s="4"/>
    </row>
    <row r="1713" spans="13:27" ht="12.75">
      <c r="M1713" s="4"/>
      <c r="N1713" s="4"/>
      <c r="O1713" s="4"/>
      <c r="P1713" s="4"/>
      <c r="Q1713" s="4"/>
      <c r="R1713" s="4"/>
      <c r="S1713" s="4"/>
      <c r="T1713" s="4"/>
      <c r="U1713" s="4"/>
      <c r="V1713" s="4"/>
      <c r="W1713" s="4"/>
      <c r="X1713" s="4"/>
      <c r="Y1713" s="4"/>
      <c r="Z1713" s="4"/>
      <c r="AA1713" s="4"/>
    </row>
    <row r="1714" spans="13:27" ht="12.75">
      <c r="M1714" s="4"/>
      <c r="N1714" s="4"/>
      <c r="O1714" s="4"/>
      <c r="P1714" s="4"/>
      <c r="Q1714" s="4"/>
      <c r="R1714" s="4"/>
      <c r="S1714" s="4"/>
      <c r="T1714" s="4"/>
      <c r="U1714" s="4"/>
      <c r="V1714" s="4"/>
      <c r="W1714" s="4"/>
      <c r="X1714" s="4"/>
      <c r="Y1714" s="4"/>
      <c r="Z1714" s="4"/>
      <c r="AA1714" s="4"/>
    </row>
    <row r="1715" spans="13:27" ht="12.75">
      <c r="M1715" s="4"/>
      <c r="N1715" s="4"/>
      <c r="O1715" s="4"/>
      <c r="P1715" s="4"/>
      <c r="Q1715" s="4"/>
      <c r="R1715" s="4"/>
      <c r="S1715" s="4"/>
      <c r="T1715" s="4"/>
      <c r="U1715" s="4"/>
      <c r="V1715" s="4"/>
      <c r="W1715" s="4"/>
      <c r="X1715" s="4"/>
      <c r="Y1715" s="4"/>
      <c r="Z1715" s="4"/>
      <c r="AA1715" s="4"/>
    </row>
    <row r="1716" spans="13:27" ht="12.75">
      <c r="M1716" s="4"/>
      <c r="N1716" s="4"/>
      <c r="O1716" s="4"/>
      <c r="P1716" s="4"/>
      <c r="Q1716" s="4"/>
      <c r="R1716" s="4"/>
      <c r="S1716" s="4"/>
      <c r="T1716" s="4"/>
      <c r="U1716" s="4"/>
      <c r="V1716" s="4"/>
      <c r="W1716" s="4"/>
      <c r="X1716" s="4"/>
      <c r="Y1716" s="4"/>
      <c r="Z1716" s="4"/>
      <c r="AA1716" s="4"/>
    </row>
    <row r="1717" spans="13:27" ht="12.75">
      <c r="M1717" s="4"/>
      <c r="N1717" s="4"/>
      <c r="O1717" s="4"/>
      <c r="P1717" s="4"/>
      <c r="Q1717" s="4"/>
      <c r="R1717" s="4"/>
      <c r="S1717" s="4"/>
      <c r="T1717" s="4"/>
      <c r="U1717" s="4"/>
      <c r="V1717" s="4"/>
      <c r="W1717" s="4"/>
      <c r="X1717" s="4"/>
      <c r="Y1717" s="4"/>
      <c r="Z1717" s="4"/>
      <c r="AA1717" s="4"/>
    </row>
    <row r="1718" spans="13:27" ht="12.75">
      <c r="M1718" s="4"/>
      <c r="N1718" s="4"/>
      <c r="O1718" s="4"/>
      <c r="P1718" s="4"/>
      <c r="Q1718" s="4"/>
      <c r="R1718" s="4"/>
      <c r="S1718" s="4"/>
      <c r="T1718" s="4"/>
      <c r="U1718" s="4"/>
      <c r="V1718" s="4"/>
      <c r="W1718" s="4"/>
      <c r="X1718" s="4"/>
      <c r="Y1718" s="4"/>
      <c r="Z1718" s="4"/>
      <c r="AA1718" s="4"/>
    </row>
    <row r="1719" spans="13:27" ht="12.75">
      <c r="M1719" s="4"/>
      <c r="N1719" s="4"/>
      <c r="O1719" s="4"/>
      <c r="P1719" s="4"/>
      <c r="Q1719" s="4"/>
      <c r="R1719" s="4"/>
      <c r="S1719" s="4"/>
      <c r="T1719" s="4"/>
      <c r="U1719" s="4"/>
      <c r="V1719" s="4"/>
      <c r="W1719" s="4"/>
      <c r="X1719" s="4"/>
      <c r="Y1719" s="4"/>
      <c r="Z1719" s="4"/>
      <c r="AA1719" s="4"/>
    </row>
    <row r="1720" spans="13:27" ht="12.75">
      <c r="M1720" s="4"/>
      <c r="N1720" s="4"/>
      <c r="O1720" s="4"/>
      <c r="P1720" s="4"/>
      <c r="Q1720" s="4"/>
      <c r="R1720" s="4"/>
      <c r="S1720" s="4"/>
      <c r="T1720" s="4"/>
      <c r="U1720" s="4"/>
      <c r="V1720" s="4"/>
      <c r="W1720" s="4"/>
      <c r="X1720" s="4"/>
      <c r="Y1720" s="4"/>
      <c r="Z1720" s="4"/>
      <c r="AA1720" s="4"/>
    </row>
    <row r="1721" spans="13:27" ht="12.75">
      <c r="M1721" s="4"/>
      <c r="N1721" s="4"/>
      <c r="O1721" s="4"/>
      <c r="P1721" s="4"/>
      <c r="Q1721" s="4"/>
      <c r="R1721" s="4"/>
      <c r="S1721" s="4"/>
      <c r="T1721" s="4"/>
      <c r="U1721" s="4"/>
      <c r="V1721" s="4"/>
      <c r="W1721" s="4"/>
      <c r="X1721" s="4"/>
      <c r="Y1721" s="4"/>
      <c r="Z1721" s="4"/>
      <c r="AA1721" s="4"/>
    </row>
    <row r="1722" spans="13:27" ht="12.75">
      <c r="M1722" s="4"/>
      <c r="N1722" s="4"/>
      <c r="O1722" s="4"/>
      <c r="P1722" s="4"/>
      <c r="Q1722" s="4"/>
      <c r="R1722" s="4"/>
      <c r="S1722" s="4"/>
      <c r="T1722" s="4"/>
      <c r="U1722" s="4"/>
      <c r="V1722" s="4"/>
      <c r="W1722" s="4"/>
      <c r="X1722" s="4"/>
      <c r="Y1722" s="4"/>
      <c r="Z1722" s="4"/>
      <c r="AA1722" s="4"/>
    </row>
    <row r="1723" spans="13:27" ht="12.75">
      <c r="M1723" s="4"/>
      <c r="N1723" s="4"/>
      <c r="O1723" s="4"/>
      <c r="P1723" s="4"/>
      <c r="Q1723" s="4"/>
      <c r="R1723" s="4"/>
      <c r="S1723" s="4"/>
      <c r="T1723" s="4"/>
      <c r="U1723" s="4"/>
      <c r="V1723" s="4"/>
      <c r="W1723" s="4"/>
      <c r="X1723" s="4"/>
      <c r="Y1723" s="4"/>
      <c r="Z1723" s="4"/>
      <c r="AA1723" s="4"/>
    </row>
    <row r="1724" spans="13:27" ht="12.75">
      <c r="M1724" s="4"/>
      <c r="N1724" s="4"/>
      <c r="O1724" s="4"/>
      <c r="P1724" s="4"/>
      <c r="Q1724" s="4"/>
      <c r="R1724" s="4"/>
      <c r="S1724" s="4"/>
      <c r="T1724" s="4"/>
      <c r="U1724" s="4"/>
      <c r="V1724" s="4"/>
      <c r="W1724" s="4"/>
      <c r="X1724" s="4"/>
      <c r="Y1724" s="4"/>
      <c r="Z1724" s="4"/>
      <c r="AA1724" s="4"/>
    </row>
    <row r="1725" spans="13:27" ht="12.75">
      <c r="M1725" s="4"/>
      <c r="N1725" s="4"/>
      <c r="O1725" s="4"/>
      <c r="P1725" s="4"/>
      <c r="Q1725" s="4"/>
      <c r="R1725" s="4"/>
      <c r="S1725" s="4"/>
      <c r="T1725" s="4"/>
      <c r="U1725" s="4"/>
      <c r="V1725" s="4"/>
      <c r="W1725" s="4"/>
      <c r="X1725" s="4"/>
      <c r="Y1725" s="4"/>
      <c r="Z1725" s="4"/>
      <c r="AA1725" s="4"/>
    </row>
    <row r="1726" spans="13:27" ht="12.75">
      <c r="M1726" s="4"/>
      <c r="N1726" s="4"/>
      <c r="O1726" s="4"/>
      <c r="P1726" s="4"/>
      <c r="Q1726" s="4"/>
      <c r="R1726" s="4"/>
      <c r="S1726" s="4"/>
      <c r="T1726" s="4"/>
      <c r="U1726" s="4"/>
      <c r="V1726" s="4"/>
      <c r="W1726" s="4"/>
      <c r="X1726" s="4"/>
      <c r="Y1726" s="4"/>
      <c r="Z1726" s="4"/>
      <c r="AA1726" s="4"/>
    </row>
    <row r="1727" spans="13:27" ht="12.75">
      <c r="M1727" s="4"/>
      <c r="N1727" s="4"/>
      <c r="O1727" s="4"/>
      <c r="P1727" s="4"/>
      <c r="Q1727" s="4"/>
      <c r="R1727" s="4"/>
      <c r="S1727" s="4"/>
      <c r="T1727" s="4"/>
      <c r="U1727" s="4"/>
      <c r="V1727" s="4"/>
      <c r="W1727" s="4"/>
      <c r="X1727" s="4"/>
      <c r="Y1727" s="4"/>
      <c r="Z1727" s="4"/>
      <c r="AA1727" s="4"/>
    </row>
    <row r="1728" spans="13:27" ht="12.75">
      <c r="M1728" s="4"/>
      <c r="N1728" s="4"/>
      <c r="O1728" s="4"/>
      <c r="P1728" s="4"/>
      <c r="Q1728" s="4"/>
      <c r="R1728" s="4"/>
      <c r="S1728" s="4"/>
      <c r="T1728" s="4"/>
      <c r="U1728" s="4"/>
      <c r="V1728" s="4"/>
      <c r="W1728" s="4"/>
      <c r="X1728" s="4"/>
      <c r="Y1728" s="4"/>
      <c r="Z1728" s="4"/>
      <c r="AA1728" s="4"/>
    </row>
    <row r="1729" spans="13:27" ht="12.75">
      <c r="M1729" s="4"/>
      <c r="N1729" s="4"/>
      <c r="O1729" s="4"/>
      <c r="P1729" s="4"/>
      <c r="Q1729" s="4"/>
      <c r="R1729" s="4"/>
      <c r="S1729" s="4"/>
      <c r="T1729" s="4"/>
      <c r="U1729" s="4"/>
      <c r="V1729" s="4"/>
      <c r="W1729" s="4"/>
      <c r="X1729" s="4"/>
      <c r="Y1729" s="4"/>
      <c r="Z1729" s="4"/>
      <c r="AA1729" s="4"/>
    </row>
    <row r="1730" spans="13:27" ht="12.75">
      <c r="M1730" s="4"/>
      <c r="N1730" s="4"/>
      <c r="O1730" s="4"/>
      <c r="P1730" s="4"/>
      <c r="Q1730" s="4"/>
      <c r="R1730" s="4"/>
      <c r="S1730" s="4"/>
      <c r="T1730" s="4"/>
      <c r="U1730" s="4"/>
      <c r="V1730" s="4"/>
      <c r="W1730" s="4"/>
      <c r="X1730" s="4"/>
      <c r="Y1730" s="4"/>
      <c r="Z1730" s="4"/>
      <c r="AA1730" s="4"/>
    </row>
    <row r="1731" spans="13:27" ht="12.75">
      <c r="M1731" s="4"/>
      <c r="N1731" s="4"/>
      <c r="O1731" s="4"/>
      <c r="P1731" s="4"/>
      <c r="Q1731" s="4"/>
      <c r="R1731" s="4"/>
      <c r="S1731" s="4"/>
      <c r="T1731" s="4"/>
      <c r="U1731" s="4"/>
      <c r="V1731" s="4"/>
      <c r="W1731" s="4"/>
      <c r="X1731" s="4"/>
      <c r="Y1731" s="4"/>
      <c r="Z1731" s="4"/>
      <c r="AA1731" s="4"/>
    </row>
    <row r="1732" spans="13:27" ht="12.75">
      <c r="M1732" s="4"/>
      <c r="N1732" s="4"/>
      <c r="O1732" s="4"/>
      <c r="P1732" s="4"/>
      <c r="Q1732" s="4"/>
      <c r="R1732" s="4"/>
      <c r="S1732" s="4"/>
      <c r="T1732" s="4"/>
      <c r="U1732" s="4"/>
      <c r="V1732" s="4"/>
      <c r="W1732" s="4"/>
      <c r="X1732" s="4"/>
      <c r="Y1732" s="4"/>
      <c r="Z1732" s="4"/>
      <c r="AA1732" s="4"/>
    </row>
    <row r="1733" spans="13:27" ht="12.75">
      <c r="M1733" s="4"/>
      <c r="N1733" s="4"/>
      <c r="O1733" s="4"/>
      <c r="P1733" s="4"/>
      <c r="Q1733" s="4"/>
      <c r="R1733" s="4"/>
      <c r="S1733" s="4"/>
      <c r="T1733" s="4"/>
      <c r="U1733" s="4"/>
      <c r="V1733" s="4"/>
      <c r="W1733" s="4"/>
      <c r="X1733" s="4"/>
      <c r="Y1733" s="4"/>
      <c r="Z1733" s="4"/>
      <c r="AA1733" s="4"/>
    </row>
    <row r="1734" spans="13:27" ht="12.75">
      <c r="M1734" s="4"/>
      <c r="N1734" s="4"/>
      <c r="O1734" s="4"/>
      <c r="P1734" s="4"/>
      <c r="Q1734" s="4"/>
      <c r="R1734" s="4"/>
      <c r="S1734" s="4"/>
      <c r="T1734" s="4"/>
      <c r="U1734" s="4"/>
      <c r="V1734" s="4"/>
      <c r="W1734" s="4"/>
      <c r="X1734" s="4"/>
      <c r="Y1734" s="4"/>
      <c r="Z1734" s="4"/>
      <c r="AA1734" s="4"/>
    </row>
    <row r="1735" spans="13:27" ht="12.75">
      <c r="M1735" s="4"/>
      <c r="N1735" s="4"/>
      <c r="O1735" s="4"/>
      <c r="P1735" s="4"/>
      <c r="Q1735" s="4"/>
      <c r="R1735" s="4"/>
      <c r="S1735" s="4"/>
      <c r="T1735" s="4"/>
      <c r="U1735" s="4"/>
      <c r="V1735" s="4"/>
      <c r="W1735" s="4"/>
      <c r="X1735" s="4"/>
      <c r="Y1735" s="4"/>
      <c r="Z1735" s="4"/>
      <c r="AA1735" s="4"/>
    </row>
    <row r="1736" spans="13:27" ht="12.75">
      <c r="M1736" s="4"/>
      <c r="N1736" s="4"/>
      <c r="O1736" s="4"/>
      <c r="P1736" s="4"/>
      <c r="Q1736" s="4"/>
      <c r="R1736" s="4"/>
      <c r="S1736" s="4"/>
      <c r="T1736" s="4"/>
      <c r="U1736" s="4"/>
      <c r="V1736" s="4"/>
      <c r="W1736" s="4"/>
      <c r="X1736" s="4"/>
      <c r="Y1736" s="4"/>
      <c r="Z1736" s="4"/>
      <c r="AA1736" s="4"/>
    </row>
    <row r="1737" spans="13:27" ht="12.75">
      <c r="M1737" s="4"/>
      <c r="N1737" s="4"/>
      <c r="O1737" s="4"/>
      <c r="P1737" s="4"/>
      <c r="Q1737" s="4"/>
      <c r="R1737" s="4"/>
      <c r="S1737" s="4"/>
      <c r="T1737" s="4"/>
      <c r="U1737" s="4"/>
      <c r="V1737" s="4"/>
      <c r="W1737" s="4"/>
      <c r="X1737" s="4"/>
      <c r="Y1737" s="4"/>
      <c r="Z1737" s="4"/>
      <c r="AA1737" s="4"/>
    </row>
    <row r="1738" spans="13:27" ht="12.75">
      <c r="M1738" s="4"/>
      <c r="N1738" s="4"/>
      <c r="O1738" s="4"/>
      <c r="P1738" s="4"/>
      <c r="Q1738" s="4"/>
      <c r="R1738" s="4"/>
      <c r="S1738" s="4"/>
      <c r="T1738" s="4"/>
      <c r="U1738" s="4"/>
      <c r="V1738" s="4"/>
      <c r="W1738" s="4"/>
      <c r="X1738" s="4"/>
      <c r="Y1738" s="4"/>
      <c r="Z1738" s="4"/>
      <c r="AA1738" s="4"/>
    </row>
    <row r="1739" spans="13:27" ht="12.75">
      <c r="M1739" s="4"/>
      <c r="N1739" s="4"/>
      <c r="O1739" s="4"/>
      <c r="P1739" s="4"/>
      <c r="Q1739" s="4"/>
      <c r="R1739" s="4"/>
      <c r="S1739" s="4"/>
      <c r="T1739" s="4"/>
      <c r="U1739" s="4"/>
      <c r="V1739" s="4"/>
      <c r="W1739" s="4"/>
      <c r="X1739" s="4"/>
      <c r="Y1739" s="4"/>
      <c r="Z1739" s="4"/>
      <c r="AA1739" s="4"/>
    </row>
    <row r="1740" spans="13:27" ht="12.75">
      <c r="M1740" s="4"/>
      <c r="N1740" s="4"/>
      <c r="O1740" s="4"/>
      <c r="P1740" s="4"/>
      <c r="Q1740" s="4"/>
      <c r="R1740" s="4"/>
      <c r="S1740" s="4"/>
      <c r="T1740" s="4"/>
      <c r="U1740" s="4"/>
      <c r="V1740" s="4"/>
      <c r="W1740" s="4"/>
      <c r="X1740" s="4"/>
      <c r="Y1740" s="4"/>
      <c r="Z1740" s="4"/>
      <c r="AA1740" s="4"/>
    </row>
    <row r="1741" spans="13:27" ht="12.75">
      <c r="M1741" s="4"/>
      <c r="N1741" s="4"/>
      <c r="O1741" s="4"/>
      <c r="P1741" s="4"/>
      <c r="Q1741" s="4"/>
      <c r="R1741" s="4"/>
      <c r="S1741" s="4"/>
      <c r="T1741" s="4"/>
      <c r="U1741" s="4"/>
      <c r="V1741" s="4"/>
      <c r="W1741" s="4"/>
      <c r="X1741" s="4"/>
      <c r="Y1741" s="4"/>
      <c r="Z1741" s="4"/>
      <c r="AA1741" s="4"/>
    </row>
    <row r="1742" spans="13:27" ht="12.75">
      <c r="M1742" s="4"/>
      <c r="N1742" s="4"/>
      <c r="O1742" s="4"/>
      <c r="P1742" s="4"/>
      <c r="Q1742" s="4"/>
      <c r="R1742" s="4"/>
      <c r="S1742" s="4"/>
      <c r="T1742" s="4"/>
      <c r="U1742" s="4"/>
      <c r="V1742" s="4"/>
      <c r="W1742" s="4"/>
      <c r="X1742" s="4"/>
      <c r="Y1742" s="4"/>
      <c r="Z1742" s="4"/>
      <c r="AA1742" s="4"/>
    </row>
    <row r="1743" spans="13:27" ht="12.75">
      <c r="M1743" s="4"/>
      <c r="N1743" s="4"/>
      <c r="O1743" s="4"/>
      <c r="P1743" s="4"/>
      <c r="Q1743" s="4"/>
      <c r="R1743" s="4"/>
      <c r="S1743" s="4"/>
      <c r="T1743" s="4"/>
      <c r="U1743" s="4"/>
      <c r="V1743" s="4"/>
      <c r="W1743" s="4"/>
      <c r="X1743" s="4"/>
      <c r="Y1743" s="4"/>
      <c r="Z1743" s="4"/>
      <c r="AA1743" s="4"/>
    </row>
    <row r="1744" spans="13:27" ht="12.75">
      <c r="M1744" s="4"/>
      <c r="N1744" s="4"/>
      <c r="O1744" s="4"/>
      <c r="P1744" s="4"/>
      <c r="Q1744" s="4"/>
      <c r="R1744" s="4"/>
      <c r="S1744" s="4"/>
      <c r="T1744" s="4"/>
      <c r="U1744" s="4"/>
      <c r="V1744" s="4"/>
      <c r="W1744" s="4"/>
      <c r="X1744" s="4"/>
      <c r="Y1744" s="4"/>
      <c r="Z1744" s="4"/>
      <c r="AA1744" s="4"/>
    </row>
    <row r="1745" spans="13:27" ht="12.75">
      <c r="M1745" s="4"/>
      <c r="N1745" s="4"/>
      <c r="O1745" s="4"/>
      <c r="P1745" s="4"/>
      <c r="Q1745" s="4"/>
      <c r="R1745" s="4"/>
      <c r="S1745" s="4"/>
      <c r="T1745" s="4"/>
      <c r="U1745" s="4"/>
      <c r="V1745" s="4"/>
      <c r="W1745" s="4"/>
      <c r="X1745" s="4"/>
      <c r="Y1745" s="4"/>
      <c r="Z1745" s="4"/>
      <c r="AA1745" s="4"/>
    </row>
    <row r="1746" spans="13:27" ht="12.75">
      <c r="M1746" s="4"/>
      <c r="N1746" s="4"/>
      <c r="O1746" s="4"/>
      <c r="P1746" s="4"/>
      <c r="Q1746" s="4"/>
      <c r="R1746" s="4"/>
      <c r="S1746" s="4"/>
      <c r="T1746" s="4"/>
      <c r="U1746" s="4"/>
      <c r="V1746" s="4"/>
      <c r="W1746" s="4"/>
      <c r="X1746" s="4"/>
      <c r="Y1746" s="4"/>
      <c r="Z1746" s="4"/>
      <c r="AA1746" s="4"/>
    </row>
    <row r="1747" spans="13:27" ht="12.75">
      <c r="M1747" s="4"/>
      <c r="N1747" s="4"/>
      <c r="O1747" s="4"/>
      <c r="P1747" s="4"/>
      <c r="Q1747" s="4"/>
      <c r="R1747" s="4"/>
      <c r="S1747" s="4"/>
      <c r="T1747" s="4"/>
      <c r="U1747" s="4"/>
      <c r="V1747" s="4"/>
      <c r="W1747" s="4"/>
      <c r="X1747" s="4"/>
      <c r="Y1747" s="4"/>
      <c r="Z1747" s="4"/>
      <c r="AA1747" s="4"/>
    </row>
    <row r="1748" spans="13:27" ht="12.75">
      <c r="M1748" s="4"/>
      <c r="N1748" s="4"/>
      <c r="O1748" s="4"/>
      <c r="P1748" s="4"/>
      <c r="Q1748" s="4"/>
      <c r="R1748" s="4"/>
      <c r="S1748" s="4"/>
      <c r="T1748" s="4"/>
      <c r="U1748" s="4"/>
      <c r="V1748" s="4"/>
      <c r="W1748" s="4"/>
      <c r="X1748" s="4"/>
      <c r="Y1748" s="4"/>
      <c r="Z1748" s="4"/>
      <c r="AA1748" s="4"/>
    </row>
    <row r="1749" spans="13:27" ht="12.75">
      <c r="M1749" s="4"/>
      <c r="N1749" s="4"/>
      <c r="O1749" s="4"/>
      <c r="P1749" s="4"/>
      <c r="Q1749" s="4"/>
      <c r="R1749" s="4"/>
      <c r="S1749" s="4"/>
      <c r="T1749" s="4"/>
      <c r="U1749" s="4"/>
      <c r="V1749" s="4"/>
      <c r="W1749" s="4"/>
      <c r="X1749" s="4"/>
      <c r="Y1749" s="4"/>
      <c r="Z1749" s="4"/>
      <c r="AA1749" s="4"/>
    </row>
    <row r="1750" spans="13:27" ht="12.75">
      <c r="M1750" s="4"/>
      <c r="N1750" s="4"/>
      <c r="O1750" s="4"/>
      <c r="P1750" s="4"/>
      <c r="Q1750" s="4"/>
      <c r="R1750" s="4"/>
      <c r="S1750" s="4"/>
      <c r="T1750" s="4"/>
      <c r="U1750" s="4"/>
      <c r="V1750" s="4"/>
      <c r="W1750" s="4"/>
      <c r="X1750" s="4"/>
      <c r="Y1750" s="4"/>
      <c r="Z1750" s="4"/>
      <c r="AA1750" s="4"/>
    </row>
    <row r="1751" spans="13:27" ht="12.75">
      <c r="M1751" s="4"/>
      <c r="N1751" s="4"/>
      <c r="O1751" s="4"/>
      <c r="P1751" s="4"/>
      <c r="Q1751" s="4"/>
      <c r="R1751" s="4"/>
      <c r="S1751" s="4"/>
      <c r="T1751" s="4"/>
      <c r="U1751" s="4"/>
      <c r="V1751" s="4"/>
      <c r="W1751" s="4"/>
      <c r="X1751" s="4"/>
      <c r="Y1751" s="4"/>
      <c r="Z1751" s="4"/>
      <c r="AA1751" s="4"/>
    </row>
    <row r="1752" spans="13:27" ht="12.75">
      <c r="M1752" s="4"/>
      <c r="N1752" s="4"/>
      <c r="O1752" s="4"/>
      <c r="P1752" s="4"/>
      <c r="Q1752" s="4"/>
      <c r="R1752" s="4"/>
      <c r="S1752" s="4"/>
      <c r="T1752" s="4"/>
      <c r="U1752" s="4"/>
      <c r="V1752" s="4"/>
      <c r="W1752" s="4"/>
      <c r="X1752" s="4"/>
      <c r="Y1752" s="4"/>
      <c r="Z1752" s="4"/>
      <c r="AA1752" s="4"/>
    </row>
    <row r="1753" spans="13:27" ht="12.75">
      <c r="M1753" s="4"/>
      <c r="N1753" s="4"/>
      <c r="O1753" s="4"/>
      <c r="P1753" s="4"/>
      <c r="Q1753" s="4"/>
      <c r="R1753" s="4"/>
      <c r="S1753" s="4"/>
      <c r="T1753" s="4"/>
      <c r="U1753" s="4"/>
      <c r="V1753" s="4"/>
      <c r="W1753" s="4"/>
      <c r="X1753" s="4"/>
      <c r="Y1753" s="4"/>
      <c r="Z1753" s="4"/>
      <c r="AA1753" s="4"/>
    </row>
    <row r="1754" spans="13:27" ht="12.75">
      <c r="M1754" s="4"/>
      <c r="N1754" s="4"/>
      <c r="O1754" s="4"/>
      <c r="P1754" s="4"/>
      <c r="Q1754" s="4"/>
      <c r="R1754" s="4"/>
      <c r="S1754" s="4"/>
      <c r="T1754" s="4"/>
      <c r="U1754" s="4"/>
      <c r="V1754" s="4"/>
      <c r="W1754" s="4"/>
      <c r="X1754" s="4"/>
      <c r="Y1754" s="4"/>
      <c r="Z1754" s="4"/>
      <c r="AA1754" s="4"/>
    </row>
    <row r="1755" spans="13:27" ht="12.75">
      <c r="M1755" s="4"/>
      <c r="N1755" s="4"/>
      <c r="O1755" s="4"/>
      <c r="P1755" s="4"/>
      <c r="Q1755" s="4"/>
      <c r="R1755" s="4"/>
      <c r="S1755" s="4"/>
      <c r="T1755" s="4"/>
      <c r="U1755" s="4"/>
      <c r="V1755" s="4"/>
      <c r="W1755" s="4"/>
      <c r="X1755" s="4"/>
      <c r="Y1755" s="4"/>
      <c r="Z1755" s="4"/>
      <c r="AA1755" s="4"/>
    </row>
    <row r="1756" spans="13:27" ht="12.75">
      <c r="M1756" s="4"/>
      <c r="N1756" s="4"/>
      <c r="O1756" s="4"/>
      <c r="P1756" s="4"/>
      <c r="Q1756" s="4"/>
      <c r="R1756" s="4"/>
      <c r="S1756" s="4"/>
      <c r="T1756" s="4"/>
      <c r="U1756" s="4"/>
      <c r="V1756" s="4"/>
      <c r="W1756" s="4"/>
      <c r="X1756" s="4"/>
      <c r="Y1756" s="4"/>
      <c r="Z1756" s="4"/>
      <c r="AA1756" s="4"/>
    </row>
    <row r="1757" spans="13:27" ht="12.75">
      <c r="M1757" s="4"/>
      <c r="N1757" s="4"/>
      <c r="O1757" s="4"/>
      <c r="P1757" s="4"/>
      <c r="Q1757" s="4"/>
      <c r="R1757" s="4"/>
      <c r="S1757" s="4"/>
      <c r="T1757" s="4"/>
      <c r="U1757" s="4"/>
      <c r="V1757" s="4"/>
      <c r="W1757" s="4"/>
      <c r="X1757" s="4"/>
      <c r="Y1757" s="4"/>
      <c r="Z1757" s="4"/>
      <c r="AA1757" s="4"/>
    </row>
    <row r="1758" spans="13:27" ht="12.75">
      <c r="M1758" s="4"/>
      <c r="N1758" s="4"/>
      <c r="O1758" s="4"/>
      <c r="P1758" s="4"/>
      <c r="Q1758" s="4"/>
      <c r="R1758" s="4"/>
      <c r="S1758" s="4"/>
      <c r="T1758" s="4"/>
      <c r="U1758" s="4"/>
      <c r="V1758" s="4"/>
      <c r="W1758" s="4"/>
      <c r="X1758" s="4"/>
      <c r="Y1758" s="4"/>
      <c r="Z1758" s="4"/>
      <c r="AA1758" s="4"/>
    </row>
    <row r="1759" spans="13:27" ht="12.75">
      <c r="M1759" s="4"/>
      <c r="N1759" s="4"/>
      <c r="O1759" s="4"/>
      <c r="P1759" s="4"/>
      <c r="Q1759" s="4"/>
      <c r="R1759" s="4"/>
      <c r="S1759" s="4"/>
      <c r="T1759" s="4"/>
      <c r="U1759" s="4"/>
      <c r="V1759" s="4"/>
      <c r="W1759" s="4"/>
      <c r="X1759" s="4"/>
      <c r="Y1759" s="4"/>
      <c r="Z1759" s="4"/>
      <c r="AA1759" s="4"/>
    </row>
    <row r="1760" spans="13:27" ht="12.75">
      <c r="M1760" s="4"/>
      <c r="N1760" s="4"/>
      <c r="O1760" s="4"/>
      <c r="P1760" s="4"/>
      <c r="Q1760" s="4"/>
      <c r="R1760" s="4"/>
      <c r="S1760" s="4"/>
      <c r="T1760" s="4"/>
      <c r="U1760" s="4"/>
      <c r="V1760" s="4"/>
      <c r="W1760" s="4"/>
      <c r="X1760" s="4"/>
      <c r="Y1760" s="4"/>
      <c r="Z1760" s="4"/>
      <c r="AA1760" s="4"/>
    </row>
    <row r="1761" spans="13:27" ht="12.75">
      <c r="M1761" s="4"/>
      <c r="N1761" s="4"/>
      <c r="O1761" s="4"/>
      <c r="P1761" s="4"/>
      <c r="Q1761" s="4"/>
      <c r="R1761" s="4"/>
      <c r="S1761" s="4"/>
      <c r="T1761" s="4"/>
      <c r="U1761" s="4"/>
      <c r="V1761" s="4"/>
      <c r="W1761" s="4"/>
      <c r="X1761" s="4"/>
      <c r="Y1761" s="4"/>
      <c r="Z1761" s="4"/>
      <c r="AA1761" s="4"/>
    </row>
    <row r="1762" spans="13:27" ht="12.75">
      <c r="M1762" s="4"/>
      <c r="N1762" s="4"/>
      <c r="O1762" s="4"/>
      <c r="P1762" s="4"/>
      <c r="Q1762" s="4"/>
      <c r="R1762" s="4"/>
      <c r="S1762" s="4"/>
      <c r="T1762" s="4"/>
      <c r="U1762" s="4"/>
      <c r="V1762" s="4"/>
      <c r="W1762" s="4"/>
      <c r="X1762" s="4"/>
      <c r="Y1762" s="4"/>
      <c r="Z1762" s="4"/>
      <c r="AA1762" s="4"/>
    </row>
    <row r="1763" spans="13:27" ht="12.75">
      <c r="M1763" s="4"/>
      <c r="N1763" s="4"/>
      <c r="O1763" s="4"/>
      <c r="P1763" s="4"/>
      <c r="Q1763" s="4"/>
      <c r="R1763" s="4"/>
      <c r="S1763" s="4"/>
      <c r="T1763" s="4"/>
      <c r="U1763" s="4"/>
      <c r="V1763" s="4"/>
      <c r="W1763" s="4"/>
      <c r="X1763" s="4"/>
      <c r="Y1763" s="4"/>
      <c r="Z1763" s="4"/>
      <c r="AA1763" s="4"/>
    </row>
    <row r="1764" spans="13:27" ht="12.75">
      <c r="M1764" s="4"/>
      <c r="N1764" s="4"/>
      <c r="O1764" s="4"/>
      <c r="P1764" s="4"/>
      <c r="Q1764" s="4"/>
      <c r="R1764" s="4"/>
      <c r="S1764" s="4"/>
      <c r="T1764" s="4"/>
      <c r="U1764" s="4"/>
      <c r="V1764" s="4"/>
      <c r="W1764" s="4"/>
      <c r="X1764" s="4"/>
      <c r="Y1764" s="4"/>
      <c r="Z1764" s="4"/>
      <c r="AA1764" s="4"/>
    </row>
    <row r="1765" spans="13:27" ht="12.75">
      <c r="M1765" s="4"/>
      <c r="N1765" s="4"/>
      <c r="O1765" s="4"/>
      <c r="P1765" s="4"/>
      <c r="Q1765" s="4"/>
      <c r="R1765" s="4"/>
      <c r="S1765" s="4"/>
      <c r="T1765" s="4"/>
      <c r="U1765" s="4"/>
      <c r="V1765" s="4"/>
      <c r="W1765" s="4"/>
      <c r="X1765" s="4"/>
      <c r="Y1765" s="4"/>
      <c r="Z1765" s="4"/>
      <c r="AA1765" s="4"/>
    </row>
    <row r="1766" spans="13:27" ht="12.75">
      <c r="M1766" s="4"/>
      <c r="N1766" s="4"/>
      <c r="O1766" s="4"/>
      <c r="P1766" s="4"/>
      <c r="Q1766" s="4"/>
      <c r="R1766" s="4"/>
      <c r="S1766" s="4"/>
      <c r="T1766" s="4"/>
      <c r="U1766" s="4"/>
      <c r="V1766" s="4"/>
      <c r="W1766" s="4"/>
      <c r="X1766" s="4"/>
      <c r="Y1766" s="4"/>
      <c r="Z1766" s="4"/>
      <c r="AA1766" s="4"/>
    </row>
    <row r="1767" spans="13:27" ht="12.75">
      <c r="M1767" s="4"/>
      <c r="N1767" s="4"/>
      <c r="O1767" s="4"/>
      <c r="P1767" s="4"/>
      <c r="Q1767" s="4"/>
      <c r="R1767" s="4"/>
      <c r="S1767" s="4"/>
      <c r="T1767" s="4"/>
      <c r="U1767" s="4"/>
      <c r="V1767" s="4"/>
      <c r="W1767" s="4"/>
      <c r="X1767" s="4"/>
      <c r="Y1767" s="4"/>
      <c r="Z1767" s="4"/>
      <c r="AA1767" s="4"/>
    </row>
    <row r="1768" spans="13:27" ht="12.75">
      <c r="M1768" s="4"/>
      <c r="N1768" s="4"/>
      <c r="O1768" s="4"/>
      <c r="P1768" s="4"/>
      <c r="Q1768" s="4"/>
      <c r="R1768" s="4"/>
      <c r="S1768" s="4"/>
      <c r="T1768" s="4"/>
      <c r="U1768" s="4"/>
      <c r="V1768" s="4"/>
      <c r="W1768" s="4"/>
      <c r="X1768" s="4"/>
      <c r="Y1768" s="4"/>
      <c r="Z1768" s="4"/>
      <c r="AA1768" s="4"/>
    </row>
    <row r="1769" spans="13:27" ht="12.75">
      <c r="M1769" s="4"/>
      <c r="N1769" s="4"/>
      <c r="O1769" s="4"/>
      <c r="P1769" s="4"/>
      <c r="Q1769" s="4"/>
      <c r="R1769" s="4"/>
      <c r="S1769" s="4"/>
      <c r="T1769" s="4"/>
      <c r="U1769" s="4"/>
      <c r="V1769" s="4"/>
      <c r="W1769" s="4"/>
      <c r="X1769" s="4"/>
      <c r="Y1769" s="4"/>
      <c r="Z1769" s="4"/>
      <c r="AA1769" s="4"/>
    </row>
    <row r="1770" spans="13:27" ht="12.75">
      <c r="M1770" s="4"/>
      <c r="N1770" s="4"/>
      <c r="O1770" s="4"/>
      <c r="P1770" s="4"/>
      <c r="Q1770" s="4"/>
      <c r="R1770" s="4"/>
      <c r="S1770" s="4"/>
      <c r="T1770" s="4"/>
      <c r="U1770" s="4"/>
      <c r="V1770" s="4"/>
      <c r="W1770" s="4"/>
      <c r="X1770" s="4"/>
      <c r="Y1770" s="4"/>
      <c r="Z1770" s="4"/>
      <c r="AA1770" s="4"/>
    </row>
    <row r="1771" spans="13:27" ht="12.75">
      <c r="M1771" s="4"/>
      <c r="N1771" s="4"/>
      <c r="O1771" s="4"/>
      <c r="P1771" s="4"/>
      <c r="Q1771" s="4"/>
      <c r="R1771" s="4"/>
      <c r="S1771" s="4"/>
      <c r="T1771" s="4"/>
      <c r="U1771" s="4"/>
      <c r="V1771" s="4"/>
      <c r="W1771" s="4"/>
      <c r="X1771" s="4"/>
      <c r="Y1771" s="4"/>
      <c r="Z1771" s="4"/>
      <c r="AA1771" s="4"/>
    </row>
    <row r="1772" spans="13:27" ht="12.75">
      <c r="M1772" s="4"/>
      <c r="N1772" s="4"/>
      <c r="O1772" s="4"/>
      <c r="P1772" s="4"/>
      <c r="Q1772" s="4"/>
      <c r="R1772" s="4"/>
      <c r="S1772" s="4"/>
      <c r="T1772" s="4"/>
      <c r="U1772" s="4"/>
      <c r="V1772" s="4"/>
      <c r="W1772" s="4"/>
      <c r="X1772" s="4"/>
      <c r="Y1772" s="4"/>
      <c r="Z1772" s="4"/>
      <c r="AA1772" s="4"/>
    </row>
    <row r="1773" spans="13:27" ht="12.75">
      <c r="M1773" s="4"/>
      <c r="N1773" s="4"/>
      <c r="O1773" s="4"/>
      <c r="P1773" s="4"/>
      <c r="Q1773" s="4"/>
      <c r="R1773" s="4"/>
      <c r="S1773" s="4"/>
      <c r="T1773" s="4"/>
      <c r="U1773" s="4"/>
      <c r="V1773" s="4"/>
      <c r="W1773" s="4"/>
      <c r="X1773" s="4"/>
      <c r="Y1773" s="4"/>
      <c r="Z1773" s="4"/>
      <c r="AA1773" s="4"/>
    </row>
    <row r="1774" spans="13:27" ht="12.75">
      <c r="M1774" s="4"/>
      <c r="N1774" s="4"/>
      <c r="O1774" s="4"/>
      <c r="P1774" s="4"/>
      <c r="Q1774" s="4"/>
      <c r="R1774" s="4"/>
      <c r="S1774" s="4"/>
      <c r="T1774" s="4"/>
      <c r="U1774" s="4"/>
      <c r="V1774" s="4"/>
      <c r="W1774" s="4"/>
      <c r="X1774" s="4"/>
      <c r="Y1774" s="4"/>
      <c r="Z1774" s="4"/>
      <c r="AA1774" s="4"/>
    </row>
    <row r="1775" spans="13:27" ht="12.75">
      <c r="M1775" s="4"/>
      <c r="N1775" s="4"/>
      <c r="O1775" s="4"/>
      <c r="P1775" s="4"/>
      <c r="Q1775" s="4"/>
      <c r="R1775" s="4"/>
      <c r="S1775" s="4"/>
      <c r="T1775" s="4"/>
      <c r="U1775" s="4"/>
      <c r="V1775" s="4"/>
      <c r="W1775" s="4"/>
      <c r="X1775" s="4"/>
      <c r="Y1775" s="4"/>
      <c r="Z1775" s="4"/>
      <c r="AA1775" s="4"/>
    </row>
    <row r="1776" spans="13:27" ht="12.75">
      <c r="M1776" s="4"/>
      <c r="N1776" s="4"/>
      <c r="O1776" s="4"/>
      <c r="P1776" s="4"/>
      <c r="Q1776" s="4"/>
      <c r="R1776" s="4"/>
      <c r="S1776" s="4"/>
      <c r="T1776" s="4"/>
      <c r="U1776" s="4"/>
      <c r="V1776" s="4"/>
      <c r="W1776" s="4"/>
      <c r="X1776" s="4"/>
      <c r="Y1776" s="4"/>
      <c r="Z1776" s="4"/>
      <c r="AA1776" s="4"/>
    </row>
    <row r="1777" spans="13:27" ht="12.75">
      <c r="M1777" s="4"/>
      <c r="N1777" s="4"/>
      <c r="O1777" s="4"/>
      <c r="P1777" s="4"/>
      <c r="Q1777" s="4"/>
      <c r="R1777" s="4"/>
      <c r="S1777" s="4"/>
      <c r="T1777" s="4"/>
      <c r="U1777" s="4"/>
      <c r="V1777" s="4"/>
      <c r="W1777" s="4"/>
      <c r="X1777" s="4"/>
      <c r="Y1777" s="4"/>
      <c r="Z1777" s="4"/>
      <c r="AA1777" s="4"/>
    </row>
    <row r="1778" spans="13:27" ht="12.75">
      <c r="M1778" s="4"/>
      <c r="N1778" s="4"/>
      <c r="O1778" s="4"/>
      <c r="P1778" s="4"/>
      <c r="Q1778" s="4"/>
      <c r="R1778" s="4"/>
      <c r="S1778" s="4"/>
      <c r="T1778" s="4"/>
      <c r="U1778" s="4"/>
      <c r="V1778" s="4"/>
      <c r="W1778" s="4"/>
      <c r="X1778" s="4"/>
      <c r="Y1778" s="4"/>
      <c r="Z1778" s="4"/>
      <c r="AA1778" s="4"/>
    </row>
    <row r="1779" spans="13:27" ht="12.75">
      <c r="M1779" s="4"/>
      <c r="N1779" s="4"/>
      <c r="O1779" s="4"/>
      <c r="P1779" s="4"/>
      <c r="Q1779" s="4"/>
      <c r="R1779" s="4"/>
      <c r="S1779" s="4"/>
      <c r="T1779" s="4"/>
      <c r="U1779" s="4"/>
      <c r="V1779" s="4"/>
      <c r="W1779" s="4"/>
      <c r="X1779" s="4"/>
      <c r="Y1779" s="4"/>
      <c r="Z1779" s="4"/>
      <c r="AA1779" s="4"/>
    </row>
    <row r="1780" spans="13:27" ht="12.75">
      <c r="M1780" s="4"/>
      <c r="N1780" s="4"/>
      <c r="O1780" s="4"/>
      <c r="P1780" s="4"/>
      <c r="Q1780" s="4"/>
      <c r="R1780" s="4"/>
      <c r="S1780" s="4"/>
      <c r="T1780" s="4"/>
      <c r="U1780" s="4"/>
      <c r="V1780" s="4"/>
      <c r="W1780" s="4"/>
      <c r="X1780" s="4"/>
      <c r="Y1780" s="4"/>
      <c r="Z1780" s="4"/>
      <c r="AA1780" s="4"/>
    </row>
    <row r="1781" spans="13:27" ht="12.75">
      <c r="M1781" s="4"/>
      <c r="N1781" s="4"/>
      <c r="O1781" s="4"/>
      <c r="P1781" s="4"/>
      <c r="Q1781" s="4"/>
      <c r="R1781" s="4"/>
      <c r="S1781" s="4"/>
      <c r="T1781" s="4"/>
      <c r="U1781" s="4"/>
      <c r="V1781" s="4"/>
      <c r="W1781" s="4"/>
      <c r="X1781" s="4"/>
      <c r="Y1781" s="4"/>
      <c r="Z1781" s="4"/>
      <c r="AA1781" s="4"/>
    </row>
    <row r="1782" spans="13:27" ht="12.75">
      <c r="M1782" s="4"/>
      <c r="N1782" s="4"/>
      <c r="O1782" s="4"/>
      <c r="P1782" s="4"/>
      <c r="Q1782" s="4"/>
      <c r="R1782" s="4"/>
      <c r="S1782" s="4"/>
      <c r="T1782" s="4"/>
      <c r="U1782" s="4"/>
      <c r="V1782" s="4"/>
      <c r="W1782" s="4"/>
      <c r="X1782" s="4"/>
      <c r="Y1782" s="4"/>
      <c r="Z1782" s="4"/>
      <c r="AA1782" s="4"/>
    </row>
    <row r="1783" spans="13:27" ht="12.75">
      <c r="M1783" s="4"/>
      <c r="N1783" s="4"/>
      <c r="O1783" s="4"/>
      <c r="P1783" s="4"/>
      <c r="Q1783" s="4"/>
      <c r="R1783" s="4"/>
      <c r="S1783" s="4"/>
      <c r="T1783" s="4"/>
      <c r="U1783" s="4"/>
      <c r="V1783" s="4"/>
      <c r="W1783" s="4"/>
      <c r="X1783" s="4"/>
      <c r="Y1783" s="4"/>
      <c r="Z1783" s="4"/>
      <c r="AA1783" s="4"/>
    </row>
    <row r="1784" spans="13:27" ht="12.75">
      <c r="M1784" s="4"/>
      <c r="N1784" s="4"/>
      <c r="O1784" s="4"/>
      <c r="P1784" s="4"/>
      <c r="Q1784" s="4"/>
      <c r="R1784" s="4"/>
      <c r="S1784" s="4"/>
      <c r="T1784" s="4"/>
      <c r="U1784" s="4"/>
      <c r="V1784" s="4"/>
      <c r="W1784" s="4"/>
      <c r="X1784" s="4"/>
      <c r="Y1784" s="4"/>
      <c r="Z1784" s="4"/>
      <c r="AA1784" s="4"/>
    </row>
    <row r="1785" spans="13:27" ht="12.75">
      <c r="M1785" s="4"/>
      <c r="N1785" s="4"/>
      <c r="O1785" s="4"/>
      <c r="P1785" s="4"/>
      <c r="Q1785" s="4"/>
      <c r="R1785" s="4"/>
      <c r="S1785" s="4"/>
      <c r="T1785" s="4"/>
      <c r="U1785" s="4"/>
      <c r="V1785" s="4"/>
      <c r="W1785" s="4"/>
      <c r="X1785" s="4"/>
      <c r="Y1785" s="4"/>
      <c r="Z1785" s="4"/>
      <c r="AA1785" s="4"/>
    </row>
    <row r="1786" spans="13:27" ht="12.75">
      <c r="M1786" s="4"/>
      <c r="N1786" s="4"/>
      <c r="O1786" s="4"/>
      <c r="P1786" s="4"/>
      <c r="Q1786" s="4"/>
      <c r="R1786" s="4"/>
      <c r="S1786" s="4"/>
      <c r="T1786" s="4"/>
      <c r="U1786" s="4"/>
      <c r="V1786" s="4"/>
      <c r="W1786" s="4"/>
      <c r="X1786" s="4"/>
      <c r="Y1786" s="4"/>
      <c r="Z1786" s="4"/>
      <c r="AA1786" s="4"/>
    </row>
    <row r="1787" spans="13:27" ht="12.75">
      <c r="M1787" s="4"/>
      <c r="N1787" s="4"/>
      <c r="O1787" s="4"/>
      <c r="P1787" s="4"/>
      <c r="Q1787" s="4"/>
      <c r="R1787" s="4"/>
      <c r="S1787" s="4"/>
      <c r="T1787" s="4"/>
      <c r="U1787" s="4"/>
      <c r="V1787" s="4"/>
      <c r="W1787" s="4"/>
      <c r="X1787" s="4"/>
      <c r="Y1787" s="4"/>
      <c r="Z1787" s="4"/>
      <c r="AA1787" s="4"/>
    </row>
    <row r="1788" spans="13:27" ht="12.75">
      <c r="M1788" s="4"/>
      <c r="N1788" s="4"/>
      <c r="O1788" s="4"/>
      <c r="P1788" s="4"/>
      <c r="Q1788" s="4"/>
      <c r="R1788" s="4"/>
      <c r="S1788" s="4"/>
      <c r="T1788" s="4"/>
      <c r="U1788" s="4"/>
      <c r="V1788" s="4"/>
      <c r="W1788" s="4"/>
      <c r="X1788" s="4"/>
      <c r="Y1788" s="4"/>
      <c r="Z1788" s="4"/>
      <c r="AA1788" s="4"/>
    </row>
    <row r="1789" spans="13:27" ht="12.75">
      <c r="M1789" s="4"/>
      <c r="N1789" s="4"/>
      <c r="O1789" s="4"/>
      <c r="P1789" s="4"/>
      <c r="Q1789" s="4"/>
      <c r="R1789" s="4"/>
      <c r="S1789" s="4"/>
      <c r="T1789" s="4"/>
      <c r="U1789" s="4"/>
      <c r="V1789" s="4"/>
      <c r="W1789" s="4"/>
      <c r="X1789" s="4"/>
      <c r="Y1789" s="4"/>
      <c r="Z1789" s="4"/>
      <c r="AA1789" s="4"/>
    </row>
    <row r="1790" spans="13:27" ht="12.75">
      <c r="M1790" s="4"/>
      <c r="N1790" s="4"/>
      <c r="O1790" s="4"/>
      <c r="P1790" s="4"/>
      <c r="Q1790" s="4"/>
      <c r="R1790" s="4"/>
      <c r="S1790" s="4"/>
      <c r="T1790" s="4"/>
      <c r="U1790" s="4"/>
      <c r="V1790" s="4"/>
      <c r="W1790" s="4"/>
      <c r="X1790" s="4"/>
      <c r="Y1790" s="4"/>
      <c r="Z1790" s="4"/>
      <c r="AA1790" s="4"/>
    </row>
    <row r="1791" spans="13:27" ht="12.75">
      <c r="M1791" s="4"/>
      <c r="N1791" s="4"/>
      <c r="O1791" s="4"/>
      <c r="P1791" s="4"/>
      <c r="Q1791" s="4"/>
      <c r="R1791" s="4"/>
      <c r="S1791" s="4"/>
      <c r="T1791" s="4"/>
      <c r="U1791" s="4"/>
      <c r="V1791" s="4"/>
      <c r="W1791" s="4"/>
      <c r="X1791" s="4"/>
      <c r="Y1791" s="4"/>
      <c r="Z1791" s="4"/>
      <c r="AA1791" s="4"/>
    </row>
    <row r="1792" spans="13:27" ht="12.75">
      <c r="M1792" s="4"/>
      <c r="N1792" s="4"/>
      <c r="O1792" s="4"/>
      <c r="P1792" s="4"/>
      <c r="Q1792" s="4"/>
      <c r="R1792" s="4"/>
      <c r="S1792" s="4"/>
      <c r="T1792" s="4"/>
      <c r="U1792" s="4"/>
      <c r="V1792" s="4"/>
      <c r="W1792" s="4"/>
      <c r="X1792" s="4"/>
      <c r="Y1792" s="4"/>
      <c r="Z1792" s="4"/>
      <c r="AA1792" s="4"/>
    </row>
    <row r="1793" spans="13:27" ht="12.75">
      <c r="M1793" s="4"/>
      <c r="N1793" s="4"/>
      <c r="O1793" s="4"/>
      <c r="P1793" s="4"/>
      <c r="Q1793" s="4"/>
      <c r="R1793" s="4"/>
      <c r="S1793" s="4"/>
      <c r="T1793" s="4"/>
      <c r="U1793" s="4"/>
      <c r="V1793" s="4"/>
      <c r="W1793" s="4"/>
      <c r="X1793" s="4"/>
      <c r="Y1793" s="4"/>
      <c r="Z1793" s="4"/>
      <c r="AA1793" s="4"/>
    </row>
    <row r="1794" spans="13:27" ht="12.75">
      <c r="M1794" s="4"/>
      <c r="N1794" s="4"/>
      <c r="O1794" s="4"/>
      <c r="P1794" s="4"/>
      <c r="Q1794" s="4"/>
      <c r="R1794" s="4"/>
      <c r="S1794" s="4"/>
      <c r="T1794" s="4"/>
      <c r="U1794" s="4"/>
      <c r="V1794" s="4"/>
      <c r="W1794" s="4"/>
      <c r="X1794" s="4"/>
      <c r="Y1794" s="4"/>
      <c r="Z1794" s="4"/>
      <c r="AA1794" s="4"/>
    </row>
    <row r="1795" spans="13:27" ht="12.75">
      <c r="M1795" s="4"/>
      <c r="N1795" s="4"/>
      <c r="O1795" s="4"/>
      <c r="P1795" s="4"/>
      <c r="Q1795" s="4"/>
      <c r="R1795" s="4"/>
      <c r="S1795" s="4"/>
      <c r="T1795" s="4"/>
      <c r="U1795" s="4"/>
      <c r="V1795" s="4"/>
      <c r="W1795" s="4"/>
      <c r="X1795" s="4"/>
      <c r="Y1795" s="4"/>
      <c r="Z1795" s="4"/>
      <c r="AA1795" s="4"/>
    </row>
    <row r="1796" spans="13:27" ht="12.75">
      <c r="M1796" s="4"/>
      <c r="N1796" s="4"/>
      <c r="O1796" s="4"/>
      <c r="P1796" s="4"/>
      <c r="Q1796" s="4"/>
      <c r="R1796" s="4"/>
      <c r="S1796" s="4"/>
      <c r="T1796" s="4"/>
      <c r="U1796" s="4"/>
      <c r="V1796" s="4"/>
      <c r="W1796" s="4"/>
      <c r="X1796" s="4"/>
      <c r="Y1796" s="4"/>
      <c r="Z1796" s="4"/>
      <c r="AA1796" s="4"/>
    </row>
    <row r="1797" spans="13:27" ht="12.75">
      <c r="M1797" s="4"/>
      <c r="N1797" s="4"/>
      <c r="O1797" s="4"/>
      <c r="P1797" s="4"/>
      <c r="Q1797" s="4"/>
      <c r="R1797" s="4"/>
      <c r="S1797" s="4"/>
      <c r="T1797" s="4"/>
      <c r="U1797" s="4"/>
      <c r="V1797" s="4"/>
      <c r="W1797" s="4"/>
      <c r="X1797" s="4"/>
      <c r="Y1797" s="4"/>
      <c r="Z1797" s="4"/>
      <c r="AA1797" s="4"/>
    </row>
    <row r="1798" spans="13:27" ht="12.75">
      <c r="M1798" s="4"/>
      <c r="N1798" s="4"/>
      <c r="O1798" s="4"/>
      <c r="P1798" s="4"/>
      <c r="Q1798" s="4"/>
      <c r="R1798" s="4"/>
      <c r="S1798" s="4"/>
      <c r="T1798" s="4"/>
      <c r="U1798" s="4"/>
      <c r="V1798" s="4"/>
      <c r="W1798" s="4"/>
      <c r="X1798" s="4"/>
      <c r="Y1798" s="4"/>
      <c r="Z1798" s="4"/>
      <c r="AA1798" s="4"/>
    </row>
    <row r="1799" spans="13:27" ht="12.75">
      <c r="M1799" s="4"/>
      <c r="N1799" s="4"/>
      <c r="O1799" s="4"/>
      <c r="P1799" s="4"/>
      <c r="Q1799" s="4"/>
      <c r="R1799" s="4"/>
      <c r="S1799" s="4"/>
      <c r="T1799" s="4"/>
      <c r="U1799" s="4"/>
      <c r="V1799" s="4"/>
      <c r="W1799" s="4"/>
      <c r="X1799" s="4"/>
      <c r="Y1799" s="4"/>
      <c r="Z1799" s="4"/>
      <c r="AA1799" s="4"/>
    </row>
    <row r="1800" spans="13:27" ht="12.75">
      <c r="M1800" s="4"/>
      <c r="N1800" s="4"/>
      <c r="O1800" s="4"/>
      <c r="P1800" s="4"/>
      <c r="Q1800" s="4"/>
      <c r="R1800" s="4"/>
      <c r="S1800" s="4"/>
      <c r="T1800" s="4"/>
      <c r="U1800" s="4"/>
      <c r="V1800" s="4"/>
      <c r="W1800" s="4"/>
      <c r="X1800" s="4"/>
      <c r="Y1800" s="4"/>
      <c r="Z1800" s="4"/>
      <c r="AA1800" s="4"/>
    </row>
    <row r="1801" spans="13:27" ht="12.75">
      <c r="M1801" s="4"/>
      <c r="N1801" s="4"/>
      <c r="O1801" s="4"/>
      <c r="P1801" s="4"/>
      <c r="Q1801" s="4"/>
      <c r="R1801" s="4"/>
      <c r="S1801" s="4"/>
      <c r="T1801" s="4"/>
      <c r="U1801" s="4"/>
      <c r="V1801" s="4"/>
      <c r="W1801" s="4"/>
      <c r="X1801" s="4"/>
      <c r="Y1801" s="4"/>
      <c r="Z1801" s="4"/>
      <c r="AA1801" s="4"/>
    </row>
    <row r="1802" spans="13:27" ht="12.75">
      <c r="M1802" s="4"/>
      <c r="N1802" s="4"/>
      <c r="O1802" s="4"/>
      <c r="P1802" s="4"/>
      <c r="Q1802" s="4"/>
      <c r="R1802" s="4"/>
      <c r="S1802" s="4"/>
      <c r="T1802" s="4"/>
      <c r="U1802" s="4"/>
      <c r="V1802" s="4"/>
      <c r="W1802" s="4"/>
      <c r="X1802" s="4"/>
      <c r="Y1802" s="4"/>
      <c r="Z1802" s="4"/>
      <c r="AA1802" s="4"/>
    </row>
    <row r="1803" spans="13:27" ht="12.75">
      <c r="M1803" s="4"/>
      <c r="N1803" s="4"/>
      <c r="O1803" s="4"/>
      <c r="P1803" s="4"/>
      <c r="Q1803" s="4"/>
      <c r="R1803" s="4"/>
      <c r="S1803" s="4"/>
      <c r="T1803" s="4"/>
      <c r="U1803" s="4"/>
      <c r="V1803" s="4"/>
      <c r="W1803" s="4"/>
      <c r="X1803" s="4"/>
      <c r="Y1803" s="4"/>
      <c r="Z1803" s="4"/>
      <c r="AA1803" s="4"/>
    </row>
    <row r="1804" spans="13:27" ht="12.75">
      <c r="M1804" s="4"/>
      <c r="N1804" s="4"/>
      <c r="O1804" s="4"/>
      <c r="P1804" s="4"/>
      <c r="Q1804" s="4"/>
      <c r="R1804" s="4"/>
      <c r="S1804" s="4"/>
      <c r="T1804" s="4"/>
      <c r="U1804" s="4"/>
      <c r="V1804" s="4"/>
      <c r="W1804" s="4"/>
      <c r="X1804" s="4"/>
      <c r="Y1804" s="4"/>
      <c r="Z1804" s="4"/>
      <c r="AA1804" s="4"/>
    </row>
    <row r="1805" spans="13:27" ht="12.75">
      <c r="M1805" s="4"/>
      <c r="N1805" s="4"/>
      <c r="O1805" s="4"/>
      <c r="P1805" s="4"/>
      <c r="Q1805" s="4"/>
      <c r="R1805" s="4"/>
      <c r="S1805" s="4"/>
      <c r="T1805" s="4"/>
      <c r="U1805" s="4"/>
      <c r="V1805" s="4"/>
      <c r="W1805" s="4"/>
      <c r="X1805" s="4"/>
      <c r="Y1805" s="4"/>
      <c r="Z1805" s="4"/>
      <c r="AA1805" s="4"/>
    </row>
    <row r="1806" spans="13:27" ht="12.75">
      <c r="M1806" s="4"/>
      <c r="N1806" s="4"/>
      <c r="O1806" s="4"/>
      <c r="P1806" s="4"/>
      <c r="Q1806" s="4"/>
      <c r="R1806" s="4"/>
      <c r="S1806" s="4"/>
      <c r="T1806" s="4"/>
      <c r="U1806" s="4"/>
      <c r="V1806" s="4"/>
      <c r="W1806" s="4"/>
      <c r="X1806" s="4"/>
      <c r="Y1806" s="4"/>
      <c r="Z1806" s="4"/>
      <c r="AA1806" s="4"/>
    </row>
    <row r="1807" spans="13:27" ht="12.75">
      <c r="M1807" s="4"/>
      <c r="N1807" s="4"/>
      <c r="O1807" s="4"/>
      <c r="P1807" s="4"/>
      <c r="Q1807" s="4"/>
      <c r="R1807" s="4"/>
      <c r="S1807" s="4"/>
      <c r="T1807" s="4"/>
      <c r="U1807" s="4"/>
      <c r="V1807" s="4"/>
      <c r="W1807" s="4"/>
      <c r="X1807" s="4"/>
      <c r="Y1807" s="4"/>
      <c r="Z1807" s="4"/>
      <c r="AA1807" s="4"/>
    </row>
    <row r="1808" spans="13:27" ht="12.75">
      <c r="M1808" s="4"/>
      <c r="N1808" s="4"/>
      <c r="O1808" s="4"/>
      <c r="P1808" s="4"/>
      <c r="Q1808" s="4"/>
      <c r="R1808" s="4"/>
      <c r="S1808" s="4"/>
      <c r="T1808" s="4"/>
      <c r="U1808" s="4"/>
      <c r="V1808" s="4"/>
      <c r="W1808" s="4"/>
      <c r="X1808" s="4"/>
      <c r="Y1808" s="4"/>
      <c r="Z1808" s="4"/>
      <c r="AA1808" s="4"/>
    </row>
    <row r="1809" spans="13:27" ht="12.75">
      <c r="M1809" s="4"/>
      <c r="N1809" s="4"/>
      <c r="O1809" s="4"/>
      <c r="P1809" s="4"/>
      <c r="Q1809" s="4"/>
      <c r="R1809" s="4"/>
      <c r="S1809" s="4"/>
      <c r="T1809" s="4"/>
      <c r="U1809" s="4"/>
      <c r="V1809" s="4"/>
      <c r="W1809" s="4"/>
      <c r="X1809" s="4"/>
      <c r="Y1809" s="4"/>
      <c r="Z1809" s="4"/>
      <c r="AA1809" s="4"/>
    </row>
    <row r="1810" spans="13:27" ht="12.75">
      <c r="M1810" s="4"/>
      <c r="N1810" s="4"/>
      <c r="O1810" s="4"/>
      <c r="P1810" s="4"/>
      <c r="Q1810" s="4"/>
      <c r="R1810" s="4"/>
      <c r="S1810" s="4"/>
      <c r="T1810" s="4"/>
      <c r="U1810" s="4"/>
      <c r="V1810" s="4"/>
      <c r="W1810" s="4"/>
      <c r="X1810" s="4"/>
      <c r="Y1810" s="4"/>
      <c r="Z1810" s="4"/>
      <c r="AA1810" s="4"/>
    </row>
    <row r="1811" spans="13:27" ht="12.75">
      <c r="M1811" s="4"/>
      <c r="N1811" s="4"/>
      <c r="O1811" s="4"/>
      <c r="P1811" s="4"/>
      <c r="Q1811" s="4"/>
      <c r="R1811" s="4"/>
      <c r="S1811" s="4"/>
      <c r="T1811" s="4"/>
      <c r="U1811" s="4"/>
      <c r="V1811" s="4"/>
      <c r="W1811" s="4"/>
      <c r="X1811" s="4"/>
      <c r="Y1811" s="4"/>
      <c r="Z1811" s="4"/>
      <c r="AA1811" s="4"/>
    </row>
    <row r="1812" spans="13:27" ht="12.75">
      <c r="M1812" s="4"/>
      <c r="N1812" s="4"/>
      <c r="O1812" s="4"/>
      <c r="P1812" s="4"/>
      <c r="Q1812" s="4"/>
      <c r="R1812" s="4"/>
      <c r="S1812" s="4"/>
      <c r="T1812" s="4"/>
      <c r="U1812" s="4"/>
      <c r="V1812" s="4"/>
      <c r="W1812" s="4"/>
      <c r="X1812" s="4"/>
      <c r="Y1812" s="4"/>
      <c r="Z1812" s="4"/>
      <c r="AA1812" s="4"/>
    </row>
    <row r="1813" spans="13:27" ht="12.75">
      <c r="M1813" s="4"/>
      <c r="N1813" s="4"/>
      <c r="O1813" s="4"/>
      <c r="P1813" s="4"/>
      <c r="Q1813" s="4"/>
      <c r="R1813" s="4"/>
      <c r="S1813" s="4"/>
      <c r="T1813" s="4"/>
      <c r="U1813" s="4"/>
      <c r="V1813" s="4"/>
      <c r="W1813" s="4"/>
      <c r="X1813" s="4"/>
      <c r="Y1813" s="4"/>
      <c r="Z1813" s="4"/>
      <c r="AA1813" s="4"/>
    </row>
    <row r="1814" spans="13:27" ht="12.75">
      <c r="M1814" s="4"/>
      <c r="N1814" s="4"/>
      <c r="O1814" s="4"/>
      <c r="P1814" s="4"/>
      <c r="Q1814" s="4"/>
      <c r="R1814" s="4"/>
      <c r="S1814" s="4"/>
      <c r="T1814" s="4"/>
      <c r="U1814" s="4"/>
      <c r="V1814" s="4"/>
      <c r="W1814" s="4"/>
      <c r="X1814" s="4"/>
      <c r="Y1814" s="4"/>
      <c r="Z1814" s="4"/>
      <c r="AA1814" s="4"/>
    </row>
    <row r="1815" spans="13:27" ht="12.75">
      <c r="M1815" s="4"/>
      <c r="N1815" s="4"/>
      <c r="O1815" s="4"/>
      <c r="P1815" s="4"/>
      <c r="Q1815" s="4"/>
      <c r="R1815" s="4"/>
      <c r="S1815" s="4"/>
      <c r="T1815" s="4"/>
      <c r="U1815" s="4"/>
      <c r="V1815" s="4"/>
      <c r="W1815" s="4"/>
      <c r="X1815" s="4"/>
      <c r="Y1815" s="4"/>
      <c r="Z1815" s="4"/>
      <c r="AA1815" s="4"/>
    </row>
    <row r="1816" spans="13:27" ht="12.75">
      <c r="M1816" s="4"/>
      <c r="N1816" s="4"/>
      <c r="O1816" s="4"/>
      <c r="P1816" s="4"/>
      <c r="Q1816" s="4"/>
      <c r="R1816" s="4"/>
      <c r="S1816" s="4"/>
      <c r="T1816" s="4"/>
      <c r="U1816" s="4"/>
      <c r="V1816" s="4"/>
      <c r="W1816" s="4"/>
      <c r="X1816" s="4"/>
      <c r="Y1816" s="4"/>
      <c r="Z1816" s="4"/>
      <c r="AA1816" s="4"/>
    </row>
    <row r="1817" spans="13:27" ht="12.75">
      <c r="M1817" s="4"/>
      <c r="N1817" s="4"/>
      <c r="O1817" s="4"/>
      <c r="P1817" s="4"/>
      <c r="Q1817" s="4"/>
      <c r="R1817" s="4"/>
      <c r="S1817" s="4"/>
      <c r="T1817" s="4"/>
      <c r="U1817" s="4"/>
      <c r="V1817" s="4"/>
      <c r="W1817" s="4"/>
      <c r="X1817" s="4"/>
      <c r="Y1817" s="4"/>
      <c r="Z1817" s="4"/>
      <c r="AA1817" s="4"/>
    </row>
    <row r="1818" spans="13:27" ht="12.75">
      <c r="M1818" s="4"/>
      <c r="N1818" s="4"/>
      <c r="O1818" s="4"/>
      <c r="P1818" s="4"/>
      <c r="Q1818" s="4"/>
      <c r="R1818" s="4"/>
      <c r="S1818" s="4"/>
      <c r="T1818" s="4"/>
      <c r="U1818" s="4"/>
      <c r="V1818" s="4"/>
      <c r="W1818" s="4"/>
      <c r="X1818" s="4"/>
      <c r="Y1818" s="4"/>
      <c r="Z1818" s="4"/>
      <c r="AA1818" s="4"/>
    </row>
    <row r="1819" spans="13:27" ht="12.75">
      <c r="M1819" s="4"/>
      <c r="N1819" s="4"/>
      <c r="O1819" s="4"/>
      <c r="P1819" s="4"/>
      <c r="Q1819" s="4"/>
      <c r="R1819" s="4"/>
      <c r="S1819" s="4"/>
      <c r="T1819" s="4"/>
      <c r="U1819" s="4"/>
      <c r="V1819" s="4"/>
      <c r="W1819" s="4"/>
      <c r="X1819" s="4"/>
      <c r="Y1819" s="4"/>
      <c r="Z1819" s="4"/>
      <c r="AA1819" s="4"/>
    </row>
    <row r="1820" spans="13:27" ht="12.75">
      <c r="M1820" s="4"/>
      <c r="N1820" s="4"/>
      <c r="O1820" s="4"/>
      <c r="P1820" s="4"/>
      <c r="Q1820" s="4"/>
      <c r="R1820" s="4"/>
      <c r="S1820" s="4"/>
      <c r="T1820" s="4"/>
      <c r="U1820" s="4"/>
      <c r="V1820" s="4"/>
      <c r="W1820" s="4"/>
      <c r="X1820" s="4"/>
      <c r="Y1820" s="4"/>
      <c r="Z1820" s="4"/>
      <c r="AA1820" s="4"/>
    </row>
    <row r="1821" spans="13:27" ht="12.75">
      <c r="M1821" s="4"/>
      <c r="N1821" s="4"/>
      <c r="O1821" s="4"/>
      <c r="P1821" s="4"/>
      <c r="Q1821" s="4"/>
      <c r="R1821" s="4"/>
      <c r="S1821" s="4"/>
      <c r="T1821" s="4"/>
      <c r="U1821" s="4"/>
      <c r="V1821" s="4"/>
      <c r="W1821" s="4"/>
      <c r="X1821" s="4"/>
      <c r="Y1821" s="4"/>
      <c r="Z1821" s="4"/>
      <c r="AA1821" s="4"/>
    </row>
    <row r="1822" spans="13:27" ht="12.75">
      <c r="M1822" s="4"/>
      <c r="N1822" s="4"/>
      <c r="O1822" s="4"/>
      <c r="P1822" s="4"/>
      <c r="Q1822" s="4"/>
      <c r="R1822" s="4"/>
      <c r="S1822" s="4"/>
      <c r="T1822" s="4"/>
      <c r="U1822" s="4"/>
      <c r="V1822" s="4"/>
      <c r="W1822" s="4"/>
      <c r="X1822" s="4"/>
      <c r="Y1822" s="4"/>
      <c r="Z1822" s="4"/>
      <c r="AA1822" s="4"/>
    </row>
    <row r="1823" spans="13:27" ht="12.75">
      <c r="M1823" s="4"/>
      <c r="N1823" s="4"/>
      <c r="O1823" s="4"/>
      <c r="P1823" s="4"/>
      <c r="Q1823" s="4"/>
      <c r="R1823" s="4"/>
      <c r="S1823" s="4"/>
      <c r="T1823" s="4"/>
      <c r="U1823" s="4"/>
      <c r="V1823" s="4"/>
      <c r="W1823" s="4"/>
      <c r="X1823" s="4"/>
      <c r="Y1823" s="4"/>
      <c r="Z1823" s="4"/>
      <c r="AA1823" s="4"/>
    </row>
    <row r="1824" spans="13:27" ht="12.75">
      <c r="M1824" s="4"/>
      <c r="N1824" s="4"/>
      <c r="O1824" s="4"/>
      <c r="P1824" s="4"/>
      <c r="Q1824" s="4"/>
      <c r="R1824" s="4"/>
      <c r="S1824" s="4"/>
      <c r="T1824" s="4"/>
      <c r="U1824" s="4"/>
      <c r="V1824" s="4"/>
      <c r="W1824" s="4"/>
      <c r="X1824" s="4"/>
      <c r="Y1824" s="4"/>
      <c r="Z1824" s="4"/>
      <c r="AA1824" s="4"/>
    </row>
    <row r="1825" spans="13:27" ht="12.75">
      <c r="M1825" s="4"/>
      <c r="N1825" s="4"/>
      <c r="O1825" s="4"/>
      <c r="P1825" s="4"/>
      <c r="Q1825" s="4"/>
      <c r="R1825" s="4"/>
      <c r="S1825" s="4"/>
      <c r="T1825" s="4"/>
      <c r="U1825" s="4"/>
      <c r="V1825" s="4"/>
      <c r="W1825" s="4"/>
      <c r="X1825" s="4"/>
      <c r="Y1825" s="4"/>
      <c r="Z1825" s="4"/>
      <c r="AA1825" s="4"/>
    </row>
    <row r="1826" spans="13:27" ht="12.75">
      <c r="M1826" s="4"/>
      <c r="N1826" s="4"/>
      <c r="O1826" s="4"/>
      <c r="P1826" s="4"/>
      <c r="Q1826" s="4"/>
      <c r="R1826" s="4"/>
      <c r="S1826" s="4"/>
      <c r="T1826" s="4"/>
      <c r="U1826" s="4"/>
      <c r="V1826" s="4"/>
      <c r="W1826" s="4"/>
      <c r="X1826" s="4"/>
      <c r="Y1826" s="4"/>
      <c r="Z1826" s="4"/>
      <c r="AA1826" s="4"/>
    </row>
    <row r="1827" spans="13:27" ht="12.75">
      <c r="M1827" s="4"/>
      <c r="N1827" s="4"/>
      <c r="O1827" s="4"/>
      <c r="P1827" s="4"/>
      <c r="Q1827" s="4"/>
      <c r="R1827" s="4"/>
      <c r="S1827" s="4"/>
      <c r="T1827" s="4"/>
      <c r="U1827" s="4"/>
      <c r="V1827" s="4"/>
      <c r="W1827" s="4"/>
      <c r="X1827" s="4"/>
      <c r="Y1827" s="4"/>
      <c r="Z1827" s="4"/>
      <c r="AA1827" s="4"/>
    </row>
    <row r="1828" spans="13:27" ht="12.75">
      <c r="M1828" s="4"/>
      <c r="N1828" s="4"/>
      <c r="O1828" s="4"/>
      <c r="P1828" s="4"/>
      <c r="Q1828" s="4"/>
      <c r="R1828" s="4"/>
      <c r="S1828" s="4"/>
      <c r="T1828" s="4"/>
      <c r="U1828" s="4"/>
      <c r="V1828" s="4"/>
      <c r="W1828" s="4"/>
      <c r="X1828" s="4"/>
      <c r="Y1828" s="4"/>
      <c r="Z1828" s="4"/>
      <c r="AA1828" s="4"/>
    </row>
    <row r="1829" spans="13:27" ht="12.75">
      <c r="M1829" s="4"/>
      <c r="N1829" s="4"/>
      <c r="O1829" s="4"/>
      <c r="P1829" s="4"/>
      <c r="Q1829" s="4"/>
      <c r="R1829" s="4"/>
      <c r="S1829" s="4"/>
      <c r="T1829" s="4"/>
      <c r="U1829" s="4"/>
      <c r="V1829" s="4"/>
      <c r="W1829" s="4"/>
      <c r="X1829" s="4"/>
      <c r="Y1829" s="4"/>
      <c r="Z1829" s="4"/>
      <c r="AA1829" s="4"/>
    </row>
    <row r="1830" spans="13:27" ht="12.75">
      <c r="M1830" s="4"/>
      <c r="N1830" s="4"/>
      <c r="O1830" s="4"/>
      <c r="P1830" s="4"/>
      <c r="Q1830" s="4"/>
      <c r="R1830" s="4"/>
      <c r="S1830" s="4"/>
      <c r="T1830" s="4"/>
      <c r="U1830" s="4"/>
      <c r="V1830" s="4"/>
      <c r="W1830" s="4"/>
      <c r="X1830" s="4"/>
      <c r="Y1830" s="4"/>
      <c r="Z1830" s="4"/>
      <c r="AA1830" s="4"/>
    </row>
    <row r="1831" spans="13:27" ht="12.75">
      <c r="M1831" s="4"/>
      <c r="N1831" s="4"/>
      <c r="O1831" s="4"/>
      <c r="P1831" s="4"/>
      <c r="Q1831" s="4"/>
      <c r="R1831" s="4"/>
      <c r="S1831" s="4"/>
      <c r="T1831" s="4"/>
      <c r="U1831" s="4"/>
      <c r="V1831" s="4"/>
      <c r="W1831" s="4"/>
      <c r="X1831" s="4"/>
      <c r="Y1831" s="4"/>
      <c r="Z1831" s="4"/>
      <c r="AA1831" s="4"/>
    </row>
    <row r="1832" spans="13:27" ht="12.75">
      <c r="M1832" s="4"/>
      <c r="N1832" s="4"/>
      <c r="O1832" s="4"/>
      <c r="P1832" s="4"/>
      <c r="Q1832" s="4"/>
      <c r="R1832" s="4"/>
      <c r="S1832" s="4"/>
      <c r="T1832" s="4"/>
      <c r="U1832" s="4"/>
      <c r="V1832" s="4"/>
      <c r="W1832" s="4"/>
      <c r="X1832" s="4"/>
      <c r="Y1832" s="4"/>
      <c r="Z1832" s="4"/>
      <c r="AA1832" s="4"/>
    </row>
    <row r="1833" spans="13:27" ht="12.75">
      <c r="M1833" s="4"/>
      <c r="N1833" s="4"/>
      <c r="O1833" s="4"/>
      <c r="P1833" s="4"/>
      <c r="Q1833" s="4"/>
      <c r="R1833" s="4"/>
      <c r="S1833" s="4"/>
      <c r="T1833" s="4"/>
      <c r="U1833" s="4"/>
      <c r="V1833" s="4"/>
      <c r="W1833" s="4"/>
      <c r="X1833" s="4"/>
      <c r="Y1833" s="4"/>
      <c r="Z1833" s="4"/>
      <c r="AA1833" s="4"/>
    </row>
    <row r="1834" spans="13:27" ht="12.75">
      <c r="M1834" s="4"/>
      <c r="N1834" s="4"/>
      <c r="O1834" s="4"/>
      <c r="P1834" s="4"/>
      <c r="Q1834" s="4"/>
      <c r="R1834" s="4"/>
      <c r="S1834" s="4"/>
      <c r="T1834" s="4"/>
      <c r="U1834" s="4"/>
      <c r="V1834" s="4"/>
      <c r="W1834" s="4"/>
      <c r="X1834" s="4"/>
      <c r="Y1834" s="4"/>
      <c r="Z1834" s="4"/>
      <c r="AA1834" s="4"/>
    </row>
    <row r="1835" spans="13:27" ht="12.75">
      <c r="M1835" s="4"/>
      <c r="N1835" s="4"/>
      <c r="O1835" s="4"/>
      <c r="P1835" s="4"/>
      <c r="Q1835" s="4"/>
      <c r="R1835" s="4"/>
      <c r="S1835" s="4"/>
      <c r="T1835" s="4"/>
      <c r="U1835" s="4"/>
      <c r="V1835" s="4"/>
      <c r="W1835" s="4"/>
      <c r="X1835" s="4"/>
      <c r="Y1835" s="4"/>
      <c r="Z1835" s="4"/>
      <c r="AA1835" s="4"/>
    </row>
    <row r="1836" spans="13:27" ht="12.75">
      <c r="M1836" s="4"/>
      <c r="N1836" s="4"/>
      <c r="O1836" s="4"/>
      <c r="P1836" s="4"/>
      <c r="Q1836" s="4"/>
      <c r="R1836" s="4"/>
      <c r="S1836" s="4"/>
      <c r="T1836" s="4"/>
      <c r="U1836" s="4"/>
      <c r="V1836" s="4"/>
      <c r="W1836" s="4"/>
      <c r="X1836" s="4"/>
      <c r="Y1836" s="4"/>
      <c r="Z1836" s="4"/>
      <c r="AA1836" s="4"/>
    </row>
    <row r="1837" spans="13:27" ht="12.75">
      <c r="M1837" s="4"/>
      <c r="N1837" s="4"/>
      <c r="O1837" s="4"/>
      <c r="P1837" s="4"/>
      <c r="Q1837" s="4"/>
      <c r="R1837" s="4"/>
      <c r="S1837" s="4"/>
      <c r="T1837" s="4"/>
      <c r="U1837" s="4"/>
      <c r="V1837" s="4"/>
      <c r="W1837" s="4"/>
      <c r="X1837" s="4"/>
      <c r="Y1837" s="4"/>
      <c r="Z1837" s="4"/>
      <c r="AA1837" s="4"/>
    </row>
    <row r="1838" spans="13:27" ht="12.75">
      <c r="M1838" s="4"/>
      <c r="N1838" s="4"/>
      <c r="O1838" s="4"/>
      <c r="P1838" s="4"/>
      <c r="Q1838" s="4"/>
      <c r="R1838" s="4"/>
      <c r="S1838" s="4"/>
      <c r="T1838" s="4"/>
      <c r="U1838" s="4"/>
      <c r="V1838" s="4"/>
      <c r="W1838" s="4"/>
      <c r="X1838" s="4"/>
      <c r="Y1838" s="4"/>
      <c r="Z1838" s="4"/>
      <c r="AA1838" s="4"/>
    </row>
    <row r="1839" spans="13:27" ht="12.75">
      <c r="M1839" s="4"/>
      <c r="N1839" s="4"/>
      <c r="O1839" s="4"/>
      <c r="P1839" s="4"/>
      <c r="Q1839" s="4"/>
      <c r="R1839" s="4"/>
      <c r="S1839" s="4"/>
      <c r="T1839" s="4"/>
      <c r="U1839" s="4"/>
      <c r="V1839" s="4"/>
      <c r="W1839" s="4"/>
      <c r="X1839" s="4"/>
      <c r="Y1839" s="4"/>
      <c r="Z1839" s="4"/>
      <c r="AA1839" s="4"/>
    </row>
    <row r="1840" spans="13:27" ht="12.75">
      <c r="M1840" s="4"/>
      <c r="N1840" s="4"/>
      <c r="O1840" s="4"/>
      <c r="P1840" s="4"/>
      <c r="Q1840" s="4"/>
      <c r="R1840" s="4"/>
      <c r="S1840" s="4"/>
      <c r="T1840" s="4"/>
      <c r="U1840" s="4"/>
      <c r="V1840" s="4"/>
      <c r="W1840" s="4"/>
      <c r="X1840" s="4"/>
      <c r="Y1840" s="4"/>
      <c r="Z1840" s="4"/>
      <c r="AA1840" s="4"/>
    </row>
    <row r="1841" spans="13:27" ht="12.75">
      <c r="M1841" s="4"/>
      <c r="N1841" s="4"/>
      <c r="O1841" s="4"/>
      <c r="P1841" s="4"/>
      <c r="Q1841" s="4"/>
      <c r="R1841" s="4"/>
      <c r="S1841" s="4"/>
      <c r="T1841" s="4"/>
      <c r="U1841" s="4"/>
      <c r="V1841" s="4"/>
      <c r="W1841" s="4"/>
      <c r="X1841" s="4"/>
      <c r="Y1841" s="4"/>
      <c r="Z1841" s="4"/>
      <c r="AA1841" s="4"/>
    </row>
    <row r="1842" spans="13:27" ht="12.75">
      <c r="M1842" s="4"/>
      <c r="N1842" s="4"/>
      <c r="O1842" s="4"/>
      <c r="P1842" s="4"/>
      <c r="Q1842" s="4"/>
      <c r="R1842" s="4"/>
      <c r="S1842" s="4"/>
      <c r="T1842" s="4"/>
      <c r="U1842" s="4"/>
      <c r="V1842" s="4"/>
      <c r="W1842" s="4"/>
      <c r="X1842" s="4"/>
      <c r="Y1842" s="4"/>
      <c r="Z1842" s="4"/>
      <c r="AA1842" s="4"/>
    </row>
    <row r="1843" spans="13:27" ht="12.75">
      <c r="M1843" s="4"/>
      <c r="N1843" s="4"/>
      <c r="O1843" s="4"/>
      <c r="P1843" s="4"/>
      <c r="Q1843" s="4"/>
      <c r="R1843" s="4"/>
      <c r="S1843" s="4"/>
      <c r="T1843" s="4"/>
      <c r="U1843" s="4"/>
      <c r="V1843" s="4"/>
      <c r="W1843" s="4"/>
      <c r="X1843" s="4"/>
      <c r="Y1843" s="4"/>
      <c r="Z1843" s="4"/>
      <c r="AA1843" s="4"/>
    </row>
    <row r="1844" spans="13:27" ht="12.75">
      <c r="M1844" s="4"/>
      <c r="N1844" s="4"/>
      <c r="O1844" s="4"/>
      <c r="P1844" s="4"/>
      <c r="Q1844" s="4"/>
      <c r="R1844" s="4"/>
      <c r="S1844" s="4"/>
      <c r="T1844" s="4"/>
      <c r="U1844" s="4"/>
      <c r="V1844" s="4"/>
      <c r="W1844" s="4"/>
      <c r="X1844" s="4"/>
      <c r="Y1844" s="4"/>
      <c r="Z1844" s="4"/>
      <c r="AA1844" s="4"/>
    </row>
    <row r="1845" spans="13:27" ht="12.75">
      <c r="M1845" s="4"/>
      <c r="N1845" s="4"/>
      <c r="O1845" s="4"/>
      <c r="P1845" s="4"/>
      <c r="Q1845" s="4"/>
      <c r="R1845" s="4"/>
      <c r="S1845" s="4"/>
      <c r="T1845" s="4"/>
      <c r="U1845" s="4"/>
      <c r="V1845" s="4"/>
      <c r="W1845" s="4"/>
      <c r="X1845" s="4"/>
      <c r="Y1845" s="4"/>
      <c r="Z1845" s="4"/>
      <c r="AA1845" s="4"/>
    </row>
    <row r="1846" spans="13:27" ht="12.75">
      <c r="M1846" s="4"/>
      <c r="N1846" s="4"/>
      <c r="O1846" s="4"/>
      <c r="P1846" s="4"/>
      <c r="Q1846" s="4"/>
      <c r="R1846" s="4"/>
      <c r="S1846" s="4"/>
      <c r="T1846" s="4"/>
      <c r="U1846" s="4"/>
      <c r="V1846" s="4"/>
      <c r="W1846" s="4"/>
      <c r="X1846" s="4"/>
      <c r="Y1846" s="4"/>
      <c r="Z1846" s="4"/>
      <c r="AA1846" s="4"/>
    </row>
    <row r="1847" spans="13:27" ht="12.75">
      <c r="M1847" s="4"/>
      <c r="N1847" s="4"/>
      <c r="O1847" s="4"/>
      <c r="P1847" s="4"/>
      <c r="Q1847" s="4"/>
      <c r="R1847" s="4"/>
      <c r="S1847" s="4"/>
      <c r="T1847" s="4"/>
      <c r="U1847" s="4"/>
      <c r="V1847" s="4"/>
      <c r="W1847" s="4"/>
      <c r="X1847" s="4"/>
      <c r="Y1847" s="4"/>
      <c r="Z1847" s="4"/>
      <c r="AA1847" s="4"/>
    </row>
    <row r="1848" spans="13:27" ht="12.75">
      <c r="M1848" s="4"/>
      <c r="N1848" s="4"/>
      <c r="O1848" s="4"/>
      <c r="P1848" s="4"/>
      <c r="Q1848" s="4"/>
      <c r="R1848" s="4"/>
      <c r="S1848" s="4"/>
      <c r="T1848" s="4"/>
      <c r="U1848" s="4"/>
      <c r="V1848" s="4"/>
      <c r="W1848" s="4"/>
      <c r="X1848" s="4"/>
      <c r="Y1848" s="4"/>
      <c r="Z1848" s="4"/>
      <c r="AA1848" s="4"/>
    </row>
    <row r="1849" spans="13:27" ht="12.75">
      <c r="M1849" s="4"/>
      <c r="N1849" s="4"/>
      <c r="O1849" s="4"/>
      <c r="P1849" s="4"/>
      <c r="Q1849" s="4"/>
      <c r="R1849" s="4"/>
      <c r="S1849" s="4"/>
      <c r="T1849" s="4"/>
      <c r="U1849" s="4"/>
      <c r="V1849" s="4"/>
      <c r="W1849" s="4"/>
      <c r="X1849" s="4"/>
      <c r="Y1849" s="4"/>
      <c r="Z1849" s="4"/>
      <c r="AA1849" s="4"/>
    </row>
    <row r="1850" spans="13:27" ht="12.75">
      <c r="M1850" s="4"/>
      <c r="N1850" s="4"/>
      <c r="O1850" s="4"/>
      <c r="P1850" s="4"/>
      <c r="Q1850" s="4"/>
      <c r="R1850" s="4"/>
      <c r="S1850" s="4"/>
      <c r="T1850" s="4"/>
      <c r="U1850" s="4"/>
      <c r="V1850" s="4"/>
      <c r="W1850" s="4"/>
      <c r="X1850" s="4"/>
      <c r="Y1850" s="4"/>
      <c r="Z1850" s="4"/>
      <c r="AA1850" s="4"/>
    </row>
    <row r="1851" spans="13:27" ht="12.75">
      <c r="M1851" s="4"/>
      <c r="N1851" s="4"/>
      <c r="O1851" s="4"/>
      <c r="P1851" s="4"/>
      <c r="Q1851" s="4"/>
      <c r="R1851" s="4"/>
      <c r="S1851" s="4"/>
      <c r="T1851" s="4"/>
      <c r="U1851" s="4"/>
      <c r="V1851" s="4"/>
      <c r="W1851" s="4"/>
      <c r="X1851" s="4"/>
      <c r="Y1851" s="4"/>
      <c r="Z1851" s="4"/>
      <c r="AA1851" s="4"/>
    </row>
    <row r="1852" spans="13:27" ht="12.75">
      <c r="M1852" s="4"/>
      <c r="N1852" s="4"/>
      <c r="O1852" s="4"/>
      <c r="P1852" s="4"/>
      <c r="Q1852" s="4"/>
      <c r="R1852" s="4"/>
      <c r="S1852" s="4"/>
      <c r="T1852" s="4"/>
      <c r="U1852" s="4"/>
      <c r="V1852" s="4"/>
      <c r="W1852" s="4"/>
      <c r="X1852" s="4"/>
      <c r="Y1852" s="4"/>
      <c r="Z1852" s="4"/>
      <c r="AA1852" s="4"/>
    </row>
    <row r="1853" spans="13:27" ht="12.75">
      <c r="M1853" s="4"/>
      <c r="N1853" s="4"/>
      <c r="O1853" s="4"/>
      <c r="P1853" s="4"/>
      <c r="Q1853" s="4"/>
      <c r="R1853" s="4"/>
      <c r="S1853" s="4"/>
      <c r="T1853" s="4"/>
      <c r="U1853" s="4"/>
      <c r="V1853" s="4"/>
      <c r="W1853" s="4"/>
      <c r="X1853" s="4"/>
      <c r="Y1853" s="4"/>
      <c r="Z1853" s="4"/>
      <c r="AA1853" s="4"/>
    </row>
    <row r="1854" spans="13:27" ht="12.75">
      <c r="M1854" s="4"/>
      <c r="N1854" s="4"/>
      <c r="O1854" s="4"/>
      <c r="P1854" s="4"/>
      <c r="Q1854" s="4"/>
      <c r="R1854" s="4"/>
      <c r="S1854" s="4"/>
      <c r="T1854" s="4"/>
      <c r="U1854" s="4"/>
      <c r="V1854" s="4"/>
      <c r="W1854" s="4"/>
      <c r="X1854" s="4"/>
      <c r="Y1854" s="4"/>
      <c r="Z1854" s="4"/>
      <c r="AA1854" s="4"/>
    </row>
    <row r="1855" spans="13:27" ht="12.75">
      <c r="M1855" s="4"/>
      <c r="N1855" s="4"/>
      <c r="O1855" s="4"/>
      <c r="P1855" s="4"/>
      <c r="Q1855" s="4"/>
      <c r="R1855" s="4"/>
      <c r="S1855" s="4"/>
      <c r="T1855" s="4"/>
      <c r="U1855" s="4"/>
      <c r="V1855" s="4"/>
      <c r="W1855" s="4"/>
      <c r="X1855" s="4"/>
      <c r="Y1855" s="4"/>
      <c r="Z1855" s="4"/>
      <c r="AA1855" s="4"/>
    </row>
    <row r="1856" spans="13:27" ht="12.75">
      <c r="M1856" s="4"/>
      <c r="N1856" s="4"/>
      <c r="O1856" s="4"/>
      <c r="P1856" s="4"/>
      <c r="Q1856" s="4"/>
      <c r="R1856" s="4"/>
      <c r="S1856" s="4"/>
      <c r="T1856" s="4"/>
      <c r="U1856" s="4"/>
      <c r="V1856" s="4"/>
      <c r="W1856" s="4"/>
      <c r="X1856" s="4"/>
      <c r="Y1856" s="4"/>
      <c r="Z1856" s="4"/>
      <c r="AA1856" s="4"/>
    </row>
    <row r="1857" spans="13:27" ht="12.75">
      <c r="M1857" s="4"/>
      <c r="N1857" s="4"/>
      <c r="O1857" s="4"/>
      <c r="P1857" s="4"/>
      <c r="Q1857" s="4"/>
      <c r="R1857" s="4"/>
      <c r="S1857" s="4"/>
      <c r="T1857" s="4"/>
      <c r="U1857" s="4"/>
      <c r="V1857" s="4"/>
      <c r="W1857" s="4"/>
      <c r="X1857" s="4"/>
      <c r="Y1857" s="4"/>
      <c r="Z1857" s="4"/>
      <c r="AA1857" s="4"/>
    </row>
    <row r="1858" spans="13:27" ht="12.75">
      <c r="M1858" s="4"/>
      <c r="N1858" s="4"/>
      <c r="O1858" s="4"/>
      <c r="P1858" s="4"/>
      <c r="Q1858" s="4"/>
      <c r="R1858" s="4"/>
      <c r="S1858" s="4"/>
      <c r="T1858" s="4"/>
      <c r="U1858" s="4"/>
      <c r="V1858" s="4"/>
      <c r="W1858" s="4"/>
      <c r="X1858" s="4"/>
      <c r="Y1858" s="4"/>
      <c r="Z1858" s="4"/>
      <c r="AA1858" s="4"/>
    </row>
    <row r="1859" spans="13:27" ht="12.75">
      <c r="M1859" s="4"/>
      <c r="N1859" s="4"/>
      <c r="O1859" s="4"/>
      <c r="P1859" s="4"/>
      <c r="Q1859" s="4"/>
      <c r="R1859" s="4"/>
      <c r="S1859" s="4"/>
      <c r="T1859" s="4"/>
      <c r="U1859" s="4"/>
      <c r="V1859" s="4"/>
      <c r="W1859" s="4"/>
      <c r="X1859" s="4"/>
      <c r="Y1859" s="4"/>
      <c r="Z1859" s="4"/>
      <c r="AA1859" s="4"/>
    </row>
    <row r="1860" spans="13:27" ht="12.75">
      <c r="M1860" s="4"/>
      <c r="N1860" s="4"/>
      <c r="O1860" s="4"/>
      <c r="P1860" s="4"/>
      <c r="Q1860" s="4"/>
      <c r="R1860" s="4"/>
      <c r="S1860" s="4"/>
      <c r="T1860" s="4"/>
      <c r="U1860" s="4"/>
      <c r="V1860" s="4"/>
      <c r="W1860" s="4"/>
      <c r="X1860" s="4"/>
      <c r="Y1860" s="4"/>
      <c r="Z1860" s="4"/>
      <c r="AA1860" s="4"/>
    </row>
    <row r="1861" spans="13:27" ht="12.75">
      <c r="M1861" s="4"/>
      <c r="N1861" s="4"/>
      <c r="O1861" s="4"/>
      <c r="P1861" s="4"/>
      <c r="Q1861" s="4"/>
      <c r="R1861" s="4"/>
      <c r="S1861" s="4"/>
      <c r="T1861" s="4"/>
      <c r="U1861" s="4"/>
      <c r="V1861" s="4"/>
      <c r="W1861" s="4"/>
      <c r="X1861" s="4"/>
      <c r="Y1861" s="4"/>
      <c r="Z1861" s="4"/>
      <c r="AA1861" s="4"/>
    </row>
    <row r="1862" spans="13:27" ht="12.75">
      <c r="M1862" s="4"/>
      <c r="N1862" s="4"/>
      <c r="O1862" s="4"/>
      <c r="P1862" s="4"/>
      <c r="Q1862" s="4"/>
      <c r="R1862" s="4"/>
      <c r="S1862" s="4"/>
      <c r="T1862" s="4"/>
      <c r="U1862" s="4"/>
      <c r="V1862" s="4"/>
      <c r="W1862" s="4"/>
      <c r="X1862" s="4"/>
      <c r="Y1862" s="4"/>
      <c r="Z1862" s="4"/>
      <c r="AA1862" s="4"/>
    </row>
    <row r="1863" spans="13:27" ht="12.75">
      <c r="M1863" s="4"/>
      <c r="N1863" s="4"/>
      <c r="O1863" s="4"/>
      <c r="P1863" s="4"/>
      <c r="Q1863" s="4"/>
      <c r="R1863" s="4"/>
      <c r="S1863" s="4"/>
      <c r="T1863" s="4"/>
      <c r="U1863" s="4"/>
      <c r="V1863" s="4"/>
      <c r="W1863" s="4"/>
      <c r="X1863" s="4"/>
      <c r="Y1863" s="4"/>
      <c r="Z1863" s="4"/>
      <c r="AA1863" s="4"/>
    </row>
    <row r="1864" spans="13:27" ht="12.75">
      <c r="M1864" s="4"/>
      <c r="N1864" s="4"/>
      <c r="O1864" s="4"/>
      <c r="P1864" s="4"/>
      <c r="Q1864" s="4"/>
      <c r="R1864" s="4"/>
      <c r="S1864" s="4"/>
      <c r="T1864" s="4"/>
      <c r="U1864" s="4"/>
      <c r="V1864" s="4"/>
      <c r="W1864" s="4"/>
      <c r="X1864" s="4"/>
      <c r="Y1864" s="4"/>
      <c r="Z1864" s="4"/>
      <c r="AA1864" s="4"/>
    </row>
    <row r="1865" spans="13:27" ht="12.75">
      <c r="M1865" s="4"/>
      <c r="N1865" s="4"/>
      <c r="O1865" s="4"/>
      <c r="P1865" s="4"/>
      <c r="Q1865" s="4"/>
      <c r="R1865" s="4"/>
      <c r="S1865" s="4"/>
      <c r="T1865" s="4"/>
      <c r="U1865" s="4"/>
      <c r="V1865" s="4"/>
      <c r="W1865" s="4"/>
      <c r="X1865" s="4"/>
      <c r="Y1865" s="4"/>
      <c r="Z1865" s="4"/>
      <c r="AA1865" s="4"/>
    </row>
    <row r="1866" spans="13:27" ht="12.75">
      <c r="M1866" s="4"/>
      <c r="N1866" s="4"/>
      <c r="O1866" s="4"/>
      <c r="P1866" s="4"/>
      <c r="Q1866" s="4"/>
      <c r="R1866" s="4"/>
      <c r="S1866" s="4"/>
      <c r="T1866" s="4"/>
      <c r="U1866" s="4"/>
      <c r="V1866" s="4"/>
      <c r="W1866" s="4"/>
      <c r="X1866" s="4"/>
      <c r="Y1866" s="4"/>
      <c r="Z1866" s="4"/>
      <c r="AA1866" s="4"/>
    </row>
    <row r="1867" spans="13:27" ht="12.75">
      <c r="M1867" s="4"/>
      <c r="N1867" s="4"/>
      <c r="O1867" s="4"/>
      <c r="P1867" s="4"/>
      <c r="Q1867" s="4"/>
      <c r="R1867" s="4"/>
      <c r="S1867" s="4"/>
      <c r="T1867" s="4"/>
      <c r="U1867" s="4"/>
      <c r="V1867" s="4"/>
      <c r="W1867" s="4"/>
      <c r="X1867" s="4"/>
      <c r="Y1867" s="4"/>
      <c r="Z1867" s="4"/>
      <c r="AA1867" s="4"/>
    </row>
    <row r="1868" spans="13:27" ht="12.75">
      <c r="M1868" s="4"/>
      <c r="N1868" s="4"/>
      <c r="O1868" s="4"/>
      <c r="P1868" s="4"/>
      <c r="Q1868" s="4"/>
      <c r="R1868" s="4"/>
      <c r="S1868" s="4"/>
      <c r="T1868" s="4"/>
      <c r="U1868" s="4"/>
      <c r="V1868" s="4"/>
      <c r="W1868" s="4"/>
      <c r="X1868" s="4"/>
      <c r="Y1868" s="4"/>
      <c r="Z1868" s="4"/>
      <c r="AA1868" s="4"/>
    </row>
    <row r="1869" spans="13:27" ht="12.75">
      <c r="M1869" s="4"/>
      <c r="N1869" s="4"/>
      <c r="O1869" s="4"/>
      <c r="P1869" s="4"/>
      <c r="Q1869" s="4"/>
      <c r="R1869" s="4"/>
      <c r="S1869" s="4"/>
      <c r="T1869" s="4"/>
      <c r="U1869" s="4"/>
      <c r="V1869" s="4"/>
      <c r="W1869" s="4"/>
      <c r="X1869" s="4"/>
      <c r="Y1869" s="4"/>
      <c r="Z1869" s="4"/>
      <c r="AA1869" s="4"/>
    </row>
    <row r="1870" spans="13:27" ht="12.75">
      <c r="M1870" s="4"/>
      <c r="N1870" s="4"/>
      <c r="O1870" s="4"/>
      <c r="P1870" s="4"/>
      <c r="Q1870" s="4"/>
      <c r="R1870" s="4"/>
      <c r="S1870" s="4"/>
      <c r="T1870" s="4"/>
      <c r="U1870" s="4"/>
      <c r="V1870" s="4"/>
      <c r="W1870" s="4"/>
      <c r="X1870" s="4"/>
      <c r="Y1870" s="4"/>
      <c r="Z1870" s="4"/>
      <c r="AA1870" s="4"/>
    </row>
    <row r="1871" spans="13:27" ht="12.75">
      <c r="M1871" s="4"/>
      <c r="N1871" s="4"/>
      <c r="O1871" s="4"/>
      <c r="P1871" s="4"/>
      <c r="Q1871" s="4"/>
      <c r="R1871" s="4"/>
      <c r="S1871" s="4"/>
      <c r="T1871" s="4"/>
      <c r="U1871" s="4"/>
      <c r="V1871" s="4"/>
      <c r="W1871" s="4"/>
      <c r="X1871" s="4"/>
      <c r="Y1871" s="4"/>
      <c r="Z1871" s="4"/>
      <c r="AA1871" s="4"/>
    </row>
    <row r="1872" spans="13:27" ht="12.75">
      <c r="M1872" s="4"/>
      <c r="N1872" s="4"/>
      <c r="O1872" s="4"/>
      <c r="P1872" s="4"/>
      <c r="Q1872" s="4"/>
      <c r="R1872" s="4"/>
      <c r="S1872" s="4"/>
      <c r="T1872" s="4"/>
      <c r="U1872" s="4"/>
      <c r="V1872" s="4"/>
      <c r="W1872" s="4"/>
      <c r="X1872" s="4"/>
      <c r="Y1872" s="4"/>
      <c r="Z1872" s="4"/>
      <c r="AA1872" s="4"/>
    </row>
    <row r="1873" spans="13:27" ht="12.75">
      <c r="M1873" s="4"/>
      <c r="N1873" s="4"/>
      <c r="O1873" s="4"/>
      <c r="P1873" s="4"/>
      <c r="Q1873" s="4"/>
      <c r="R1873" s="4"/>
      <c r="S1873" s="4"/>
      <c r="T1873" s="4"/>
      <c r="U1873" s="4"/>
      <c r="V1873" s="4"/>
      <c r="W1873" s="4"/>
      <c r="X1873" s="4"/>
      <c r="Y1873" s="4"/>
      <c r="Z1873" s="4"/>
      <c r="AA1873" s="4"/>
    </row>
    <row r="1874" spans="13:27" ht="12.75">
      <c r="M1874" s="4"/>
      <c r="N1874" s="4"/>
      <c r="O1874" s="4"/>
      <c r="P1874" s="4"/>
      <c r="Q1874" s="4"/>
      <c r="R1874" s="4"/>
      <c r="S1874" s="4"/>
      <c r="T1874" s="4"/>
      <c r="U1874" s="4"/>
      <c r="V1874" s="4"/>
      <c r="W1874" s="4"/>
      <c r="X1874" s="4"/>
      <c r="Y1874" s="4"/>
      <c r="Z1874" s="4"/>
      <c r="AA1874" s="4"/>
    </row>
    <row r="1875" spans="13:27" ht="12.75">
      <c r="M1875" s="4"/>
      <c r="N1875" s="4"/>
      <c r="O1875" s="4"/>
      <c r="P1875" s="4"/>
      <c r="Q1875" s="4"/>
      <c r="R1875" s="4"/>
      <c r="S1875" s="4"/>
      <c r="T1875" s="4"/>
      <c r="U1875" s="4"/>
      <c r="V1875" s="4"/>
      <c r="W1875" s="4"/>
      <c r="X1875" s="4"/>
      <c r="Y1875" s="4"/>
      <c r="Z1875" s="4"/>
      <c r="AA1875" s="4"/>
    </row>
    <row r="1876" spans="13:27" ht="12.75">
      <c r="M1876" s="4"/>
      <c r="N1876" s="4"/>
      <c r="O1876" s="4"/>
      <c r="P1876" s="4"/>
      <c r="Q1876" s="4"/>
      <c r="R1876" s="4"/>
      <c r="S1876" s="4"/>
      <c r="T1876" s="4"/>
      <c r="U1876" s="4"/>
      <c r="V1876" s="4"/>
      <c r="W1876" s="4"/>
      <c r="X1876" s="4"/>
      <c r="Y1876" s="4"/>
      <c r="Z1876" s="4"/>
      <c r="AA1876" s="4"/>
    </row>
    <row r="1877" spans="13:27" ht="12.75">
      <c r="M1877" s="4"/>
      <c r="N1877" s="4"/>
      <c r="O1877" s="4"/>
      <c r="P1877" s="4"/>
      <c r="Q1877" s="4"/>
      <c r="R1877" s="4"/>
      <c r="S1877" s="4"/>
      <c r="T1877" s="4"/>
      <c r="U1877" s="4"/>
      <c r="V1877" s="4"/>
      <c r="W1877" s="4"/>
      <c r="X1877" s="4"/>
      <c r="Y1877" s="4"/>
      <c r="Z1877" s="4"/>
      <c r="AA1877" s="4"/>
    </row>
    <row r="1878" spans="13:27" ht="12.75">
      <c r="M1878" s="4"/>
      <c r="N1878" s="4"/>
      <c r="O1878" s="4"/>
      <c r="P1878" s="4"/>
      <c r="Q1878" s="4"/>
      <c r="R1878" s="4"/>
      <c r="S1878" s="4"/>
      <c r="T1878" s="4"/>
      <c r="U1878" s="4"/>
      <c r="V1878" s="4"/>
      <c r="W1878" s="4"/>
      <c r="X1878" s="4"/>
      <c r="Y1878" s="4"/>
      <c r="Z1878" s="4"/>
      <c r="AA1878" s="4"/>
    </row>
    <row r="1879" spans="13:27" ht="12.75">
      <c r="M1879" s="4"/>
      <c r="N1879" s="4"/>
      <c r="O1879" s="4"/>
      <c r="P1879" s="4"/>
      <c r="Q1879" s="4"/>
      <c r="R1879" s="4"/>
      <c r="S1879" s="4"/>
      <c r="T1879" s="4"/>
      <c r="U1879" s="4"/>
      <c r="V1879" s="4"/>
      <c r="W1879" s="4"/>
      <c r="X1879" s="4"/>
      <c r="Y1879" s="4"/>
      <c r="Z1879" s="4"/>
      <c r="AA1879" s="4"/>
    </row>
    <row r="1880" spans="13:27" ht="12.75">
      <c r="M1880" s="4"/>
      <c r="N1880" s="4"/>
      <c r="O1880" s="4"/>
      <c r="P1880" s="4"/>
      <c r="Q1880" s="4"/>
      <c r="R1880" s="4"/>
      <c r="S1880" s="4"/>
      <c r="T1880" s="4"/>
      <c r="U1880" s="4"/>
      <c r="V1880" s="4"/>
      <c r="W1880" s="4"/>
      <c r="X1880" s="4"/>
      <c r="Y1880" s="4"/>
      <c r="Z1880" s="4"/>
      <c r="AA1880" s="4"/>
    </row>
    <row r="1881" spans="13:27" ht="12.75">
      <c r="M1881" s="4"/>
      <c r="N1881" s="4"/>
      <c r="O1881" s="4"/>
      <c r="P1881" s="4"/>
      <c r="Q1881" s="4"/>
      <c r="R1881" s="4"/>
      <c r="S1881" s="4"/>
      <c r="T1881" s="4"/>
      <c r="U1881" s="4"/>
      <c r="V1881" s="4"/>
      <c r="W1881" s="4"/>
      <c r="X1881" s="4"/>
      <c r="Y1881" s="4"/>
      <c r="Z1881" s="4"/>
      <c r="AA1881" s="4"/>
    </row>
    <row r="1882" spans="13:27" ht="12.75">
      <c r="M1882" s="4"/>
      <c r="N1882" s="4"/>
      <c r="O1882" s="4"/>
      <c r="P1882" s="4"/>
      <c r="Q1882" s="4"/>
      <c r="R1882" s="4"/>
      <c r="S1882" s="4"/>
      <c r="T1882" s="4"/>
      <c r="U1882" s="4"/>
      <c r="V1882" s="4"/>
      <c r="W1882" s="4"/>
      <c r="X1882" s="4"/>
      <c r="Y1882" s="4"/>
      <c r="Z1882" s="4"/>
      <c r="AA1882" s="4"/>
    </row>
    <row r="1883" spans="13:27" ht="12.75">
      <c r="M1883" s="4"/>
      <c r="N1883" s="4"/>
      <c r="O1883" s="4"/>
      <c r="P1883" s="4"/>
      <c r="Q1883" s="4"/>
      <c r="R1883" s="4"/>
      <c r="S1883" s="4"/>
      <c r="T1883" s="4"/>
      <c r="U1883" s="4"/>
      <c r="V1883" s="4"/>
      <c r="W1883" s="4"/>
      <c r="X1883" s="4"/>
      <c r="Y1883" s="4"/>
      <c r="Z1883" s="4"/>
      <c r="AA1883" s="4"/>
    </row>
    <row r="1884" spans="13:27" ht="12.75">
      <c r="M1884" s="4"/>
      <c r="N1884" s="4"/>
      <c r="O1884" s="4"/>
      <c r="P1884" s="4"/>
      <c r="Q1884" s="4"/>
      <c r="R1884" s="4"/>
      <c r="S1884" s="4"/>
      <c r="T1884" s="4"/>
      <c r="U1884" s="4"/>
      <c r="V1884" s="4"/>
      <c r="W1884" s="4"/>
      <c r="X1884" s="4"/>
      <c r="Y1884" s="4"/>
      <c r="Z1884" s="4"/>
      <c r="AA1884" s="4"/>
    </row>
    <row r="1885" spans="13:27" ht="12.75">
      <c r="M1885" s="4"/>
      <c r="N1885" s="4"/>
      <c r="O1885" s="4"/>
      <c r="P1885" s="4"/>
      <c r="Q1885" s="4"/>
      <c r="R1885" s="4"/>
      <c r="S1885" s="4"/>
      <c r="T1885" s="4"/>
      <c r="U1885" s="4"/>
      <c r="V1885" s="4"/>
      <c r="W1885" s="4"/>
      <c r="X1885" s="4"/>
      <c r="Y1885" s="4"/>
      <c r="Z1885" s="4"/>
      <c r="AA1885" s="4"/>
    </row>
    <row r="1886" spans="13:27" ht="12.75">
      <c r="M1886" s="4"/>
      <c r="N1886" s="4"/>
      <c r="O1886" s="4"/>
      <c r="P1886" s="4"/>
      <c r="Q1886" s="4"/>
      <c r="R1886" s="4"/>
      <c r="S1886" s="4"/>
      <c r="T1886" s="4"/>
      <c r="U1886" s="4"/>
      <c r="V1886" s="4"/>
      <c r="W1886" s="4"/>
      <c r="X1886" s="4"/>
      <c r="Y1886" s="4"/>
      <c r="Z1886" s="4"/>
      <c r="AA1886" s="4"/>
    </row>
    <row r="1887" spans="13:27" ht="12.75">
      <c r="M1887" s="4"/>
      <c r="N1887" s="4"/>
      <c r="O1887" s="4"/>
      <c r="P1887" s="4"/>
      <c r="Q1887" s="4"/>
      <c r="R1887" s="4"/>
      <c r="S1887" s="4"/>
      <c r="T1887" s="4"/>
      <c r="U1887" s="4"/>
      <c r="V1887" s="4"/>
      <c r="W1887" s="4"/>
      <c r="X1887" s="4"/>
      <c r="Y1887" s="4"/>
      <c r="Z1887" s="4"/>
      <c r="AA1887" s="4"/>
    </row>
    <row r="1888" spans="13:27" ht="12.75">
      <c r="M1888" s="4"/>
      <c r="N1888" s="4"/>
      <c r="O1888" s="4"/>
      <c r="P1888" s="4"/>
      <c r="Q1888" s="4"/>
      <c r="R1888" s="4"/>
      <c r="S1888" s="4"/>
      <c r="T1888" s="4"/>
      <c r="U1888" s="4"/>
      <c r="V1888" s="4"/>
      <c r="W1888" s="4"/>
      <c r="X1888" s="4"/>
      <c r="Y1888" s="4"/>
      <c r="Z1888" s="4"/>
      <c r="AA1888" s="4"/>
    </row>
    <row r="1889" spans="13:27" ht="12.75">
      <c r="M1889" s="4"/>
      <c r="N1889" s="4"/>
      <c r="O1889" s="4"/>
      <c r="P1889" s="4"/>
      <c r="Q1889" s="4"/>
      <c r="R1889" s="4"/>
      <c r="S1889" s="4"/>
      <c r="T1889" s="4"/>
      <c r="U1889" s="4"/>
      <c r="V1889" s="4"/>
      <c r="W1889" s="4"/>
      <c r="X1889" s="4"/>
      <c r="Y1889" s="4"/>
      <c r="Z1889" s="4"/>
      <c r="AA1889" s="4"/>
    </row>
    <row r="1890" spans="13:27" ht="12.75">
      <c r="M1890" s="4"/>
      <c r="N1890" s="4"/>
      <c r="O1890" s="4"/>
      <c r="P1890" s="4"/>
      <c r="Q1890" s="4"/>
      <c r="R1890" s="4"/>
      <c r="S1890" s="4"/>
      <c r="T1890" s="4"/>
      <c r="U1890" s="4"/>
      <c r="V1890" s="4"/>
      <c r="W1890" s="4"/>
      <c r="X1890" s="4"/>
      <c r="Y1890" s="4"/>
      <c r="Z1890" s="4"/>
      <c r="AA1890" s="4"/>
    </row>
    <row r="1891" spans="13:27" ht="12.75">
      <c r="M1891" s="4"/>
      <c r="N1891" s="4"/>
      <c r="O1891" s="4"/>
      <c r="P1891" s="4"/>
      <c r="Q1891" s="4"/>
      <c r="R1891" s="4"/>
      <c r="S1891" s="4"/>
      <c r="T1891" s="4"/>
      <c r="U1891" s="4"/>
      <c r="V1891" s="4"/>
      <c r="W1891" s="4"/>
      <c r="X1891" s="4"/>
      <c r="Y1891" s="4"/>
      <c r="Z1891" s="4"/>
      <c r="AA1891" s="4"/>
    </row>
    <row r="1892" spans="13:27" ht="12.75">
      <c r="M1892" s="4"/>
      <c r="N1892" s="4"/>
      <c r="O1892" s="4"/>
      <c r="P1892" s="4"/>
      <c r="Q1892" s="4"/>
      <c r="R1892" s="4"/>
      <c r="S1892" s="4"/>
      <c r="T1892" s="4"/>
      <c r="U1892" s="4"/>
      <c r="V1892" s="4"/>
      <c r="W1892" s="4"/>
      <c r="X1892" s="4"/>
      <c r="Y1892" s="4"/>
      <c r="Z1892" s="4"/>
      <c r="AA1892" s="4"/>
    </row>
    <row r="1893" spans="13:27" ht="12.75">
      <c r="M1893" s="4"/>
      <c r="N1893" s="4"/>
      <c r="O1893" s="4"/>
      <c r="P1893" s="4"/>
      <c r="Q1893" s="4"/>
      <c r="R1893" s="4"/>
      <c r="S1893" s="4"/>
      <c r="T1893" s="4"/>
      <c r="U1893" s="4"/>
      <c r="V1893" s="4"/>
      <c r="W1893" s="4"/>
      <c r="X1893" s="4"/>
      <c r="Y1893" s="4"/>
      <c r="Z1893" s="4"/>
      <c r="AA1893" s="4"/>
    </row>
    <row r="1894" spans="13:27" ht="12.75">
      <c r="M1894" s="4"/>
      <c r="N1894" s="4"/>
      <c r="O1894" s="4"/>
      <c r="P1894" s="4"/>
      <c r="Q1894" s="4"/>
      <c r="R1894" s="4"/>
      <c r="S1894" s="4"/>
      <c r="T1894" s="4"/>
      <c r="U1894" s="4"/>
      <c r="V1894" s="4"/>
      <c r="W1894" s="4"/>
      <c r="X1894" s="4"/>
      <c r="Y1894" s="4"/>
      <c r="Z1894" s="4"/>
      <c r="AA1894" s="4"/>
    </row>
    <row r="1895" spans="13:27" ht="12.75">
      <c r="M1895" s="4"/>
      <c r="N1895" s="4"/>
      <c r="O1895" s="4"/>
      <c r="P1895" s="4"/>
      <c r="Q1895" s="4"/>
      <c r="R1895" s="4"/>
      <c r="S1895" s="4"/>
      <c r="T1895" s="4"/>
      <c r="U1895" s="4"/>
      <c r="V1895" s="4"/>
      <c r="W1895" s="4"/>
      <c r="X1895" s="4"/>
      <c r="Y1895" s="4"/>
      <c r="Z1895" s="4"/>
      <c r="AA1895" s="4"/>
    </row>
    <row r="1896" spans="13:27" ht="12.75">
      <c r="M1896" s="4"/>
      <c r="N1896" s="4"/>
      <c r="O1896" s="4"/>
      <c r="P1896" s="4"/>
      <c r="Q1896" s="4"/>
      <c r="R1896" s="4"/>
      <c r="S1896" s="4"/>
      <c r="T1896" s="4"/>
      <c r="U1896" s="4"/>
      <c r="V1896" s="4"/>
      <c r="W1896" s="4"/>
      <c r="X1896" s="4"/>
      <c r="Y1896" s="4"/>
      <c r="Z1896" s="4"/>
      <c r="AA1896" s="4"/>
    </row>
    <row r="1897" spans="13:27" ht="12.75">
      <c r="M1897" s="4"/>
      <c r="N1897" s="4"/>
      <c r="O1897" s="4"/>
      <c r="P1897" s="4"/>
      <c r="Q1897" s="4"/>
      <c r="R1897" s="4"/>
      <c r="S1897" s="4"/>
      <c r="T1897" s="4"/>
      <c r="U1897" s="4"/>
      <c r="V1897" s="4"/>
      <c r="W1897" s="4"/>
      <c r="X1897" s="4"/>
      <c r="Y1897" s="4"/>
      <c r="Z1897" s="4"/>
      <c r="AA1897" s="4"/>
    </row>
    <row r="1898" spans="13:27" ht="12.75">
      <c r="M1898" s="4"/>
      <c r="N1898" s="4"/>
      <c r="O1898" s="4"/>
      <c r="P1898" s="4"/>
      <c r="Q1898" s="4"/>
      <c r="R1898" s="4"/>
      <c r="S1898" s="4"/>
      <c r="T1898" s="4"/>
      <c r="U1898" s="4"/>
      <c r="V1898" s="4"/>
      <c r="W1898" s="4"/>
      <c r="X1898" s="4"/>
      <c r="Y1898" s="4"/>
      <c r="Z1898" s="4"/>
      <c r="AA1898" s="4"/>
    </row>
    <row r="1899" spans="13:27" ht="12.75">
      <c r="M1899" s="4"/>
      <c r="N1899" s="4"/>
      <c r="O1899" s="4"/>
      <c r="P1899" s="4"/>
      <c r="Q1899" s="4"/>
      <c r="R1899" s="4"/>
      <c r="S1899" s="4"/>
      <c r="T1899" s="4"/>
      <c r="U1899" s="4"/>
      <c r="V1899" s="4"/>
      <c r="W1899" s="4"/>
      <c r="X1899" s="4"/>
      <c r="Y1899" s="4"/>
      <c r="Z1899" s="4"/>
      <c r="AA1899" s="4"/>
    </row>
    <row r="1900" spans="13:27" ht="12.75">
      <c r="M1900" s="4"/>
      <c r="N1900" s="4"/>
      <c r="O1900" s="4"/>
      <c r="P1900" s="4"/>
      <c r="Q1900" s="4"/>
      <c r="R1900" s="4"/>
      <c r="S1900" s="4"/>
      <c r="T1900" s="4"/>
      <c r="U1900" s="4"/>
      <c r="V1900" s="4"/>
      <c r="W1900" s="4"/>
      <c r="X1900" s="4"/>
      <c r="Y1900" s="4"/>
      <c r="Z1900" s="4"/>
      <c r="AA1900" s="4"/>
    </row>
    <row r="1901" spans="13:27" ht="12.75">
      <c r="M1901" s="4"/>
      <c r="N1901" s="4"/>
      <c r="O1901" s="4"/>
      <c r="P1901" s="4"/>
      <c r="Q1901" s="4"/>
      <c r="R1901" s="4"/>
      <c r="S1901" s="4"/>
      <c r="T1901" s="4"/>
      <c r="U1901" s="4"/>
      <c r="V1901" s="4"/>
      <c r="W1901" s="4"/>
      <c r="X1901" s="4"/>
      <c r="Y1901" s="4"/>
      <c r="Z1901" s="4"/>
      <c r="AA1901" s="4"/>
    </row>
    <row r="1902" spans="13:27" ht="12.75">
      <c r="M1902" s="4"/>
      <c r="N1902" s="4"/>
      <c r="O1902" s="4"/>
      <c r="P1902" s="4"/>
      <c r="Q1902" s="4"/>
      <c r="R1902" s="4"/>
      <c r="S1902" s="4"/>
      <c r="T1902" s="4"/>
      <c r="U1902" s="4"/>
      <c r="V1902" s="4"/>
      <c r="W1902" s="4"/>
      <c r="X1902" s="4"/>
      <c r="Y1902" s="4"/>
      <c r="Z1902" s="4"/>
      <c r="AA1902" s="4"/>
    </row>
    <row r="1903" spans="13:27" ht="12.75">
      <c r="M1903" s="4"/>
      <c r="N1903" s="4"/>
      <c r="O1903" s="4"/>
      <c r="P1903" s="4"/>
      <c r="Q1903" s="4"/>
      <c r="R1903" s="4"/>
      <c r="S1903" s="4"/>
      <c r="T1903" s="4"/>
      <c r="U1903" s="4"/>
      <c r="V1903" s="4"/>
      <c r="W1903" s="4"/>
      <c r="X1903" s="4"/>
      <c r="Y1903" s="4"/>
      <c r="Z1903" s="4"/>
      <c r="AA1903" s="4"/>
    </row>
    <row r="1904" spans="13:27" ht="12.75">
      <c r="M1904" s="4"/>
      <c r="N1904" s="4"/>
      <c r="O1904" s="4"/>
      <c r="P1904" s="4"/>
      <c r="Q1904" s="4"/>
      <c r="R1904" s="4"/>
      <c r="S1904" s="4"/>
      <c r="T1904" s="4"/>
      <c r="U1904" s="4"/>
      <c r="V1904" s="4"/>
      <c r="W1904" s="4"/>
      <c r="X1904" s="4"/>
      <c r="Y1904" s="4"/>
      <c r="Z1904" s="4"/>
      <c r="AA1904" s="4"/>
    </row>
    <row r="1905" spans="13:27" ht="12.75">
      <c r="M1905" s="4"/>
      <c r="N1905" s="4"/>
      <c r="O1905" s="4"/>
      <c r="P1905" s="4"/>
      <c r="Q1905" s="4"/>
      <c r="R1905" s="4"/>
      <c r="S1905" s="4"/>
      <c r="T1905" s="4"/>
      <c r="U1905" s="4"/>
      <c r="V1905" s="4"/>
      <c r="W1905" s="4"/>
      <c r="X1905" s="4"/>
      <c r="Y1905" s="4"/>
      <c r="Z1905" s="4"/>
      <c r="AA1905" s="4"/>
    </row>
    <row r="1906" spans="13:27" ht="12.75">
      <c r="M1906" s="4"/>
      <c r="N1906" s="4"/>
      <c r="O1906" s="4"/>
      <c r="P1906" s="4"/>
      <c r="Q1906" s="4"/>
      <c r="R1906" s="4"/>
      <c r="S1906" s="4"/>
      <c r="T1906" s="4"/>
      <c r="U1906" s="4"/>
      <c r="V1906" s="4"/>
      <c r="W1906" s="4"/>
      <c r="X1906" s="4"/>
      <c r="Y1906" s="4"/>
      <c r="Z1906" s="4"/>
      <c r="AA1906" s="4"/>
    </row>
    <row r="1907" spans="13:27" ht="12.75">
      <c r="M1907" s="4"/>
      <c r="N1907" s="4"/>
      <c r="O1907" s="4"/>
      <c r="P1907" s="4"/>
      <c r="Q1907" s="4"/>
      <c r="R1907" s="4"/>
      <c r="S1907" s="4"/>
      <c r="T1907" s="4"/>
      <c r="U1907" s="4"/>
      <c r="V1907" s="4"/>
      <c r="W1907" s="4"/>
      <c r="X1907" s="4"/>
      <c r="Y1907" s="4"/>
      <c r="Z1907" s="4"/>
      <c r="AA1907" s="4"/>
    </row>
    <row r="1908" spans="13:27" ht="12.75">
      <c r="M1908" s="4"/>
      <c r="N1908" s="4"/>
      <c r="O1908" s="4"/>
      <c r="P1908" s="4"/>
      <c r="Q1908" s="4"/>
      <c r="R1908" s="4"/>
      <c r="S1908" s="4"/>
      <c r="T1908" s="4"/>
      <c r="U1908" s="4"/>
      <c r="V1908" s="4"/>
      <c r="W1908" s="4"/>
      <c r="X1908" s="4"/>
      <c r="Y1908" s="4"/>
      <c r="Z1908" s="4"/>
      <c r="AA1908" s="4"/>
    </row>
    <row r="1909" spans="13:27" ht="12.75">
      <c r="M1909" s="4"/>
      <c r="N1909" s="4"/>
      <c r="O1909" s="4"/>
      <c r="P1909" s="4"/>
      <c r="Q1909" s="4"/>
      <c r="R1909" s="4"/>
      <c r="S1909" s="4"/>
      <c r="T1909" s="4"/>
      <c r="U1909" s="4"/>
      <c r="V1909" s="4"/>
      <c r="W1909" s="4"/>
      <c r="X1909" s="4"/>
      <c r="Y1909" s="4"/>
      <c r="Z1909" s="4"/>
      <c r="AA1909" s="4"/>
    </row>
    <row r="1910" spans="13:27" ht="12.75">
      <c r="M1910" s="4"/>
      <c r="N1910" s="4"/>
      <c r="O1910" s="4"/>
      <c r="P1910" s="4"/>
      <c r="Q1910" s="4"/>
      <c r="R1910" s="4"/>
      <c r="S1910" s="4"/>
      <c r="T1910" s="4"/>
      <c r="U1910" s="4"/>
      <c r="V1910" s="4"/>
      <c r="W1910" s="4"/>
      <c r="X1910" s="4"/>
      <c r="Y1910" s="4"/>
      <c r="Z1910" s="4"/>
      <c r="AA1910" s="4"/>
    </row>
    <row r="1911" spans="13:27" ht="12.75">
      <c r="M1911" s="4"/>
      <c r="N1911" s="4"/>
      <c r="O1911" s="4"/>
      <c r="P1911" s="4"/>
      <c r="Q1911" s="4"/>
      <c r="R1911" s="4"/>
      <c r="S1911" s="4"/>
      <c r="T1911" s="4"/>
      <c r="U1911" s="4"/>
      <c r="V1911" s="4"/>
      <c r="W1911" s="4"/>
      <c r="X1911" s="4"/>
      <c r="Y1911" s="4"/>
      <c r="Z1911" s="4"/>
      <c r="AA1911" s="4"/>
    </row>
    <row r="1912" spans="13:27" ht="12.75">
      <c r="M1912" s="4"/>
      <c r="N1912" s="4"/>
      <c r="O1912" s="4"/>
      <c r="P1912" s="4"/>
      <c r="Q1912" s="4"/>
      <c r="R1912" s="4"/>
      <c r="S1912" s="4"/>
      <c r="T1912" s="4"/>
      <c r="U1912" s="4"/>
      <c r="V1912" s="4"/>
      <c r="W1912" s="4"/>
      <c r="X1912" s="4"/>
      <c r="Y1912" s="4"/>
      <c r="Z1912" s="4"/>
      <c r="AA1912" s="4"/>
    </row>
    <row r="1913" spans="13:27" ht="12.75">
      <c r="M1913" s="4"/>
      <c r="N1913" s="4"/>
      <c r="O1913" s="4"/>
      <c r="P1913" s="4"/>
      <c r="Q1913" s="4"/>
      <c r="R1913" s="4"/>
      <c r="S1913" s="4"/>
      <c r="T1913" s="4"/>
      <c r="U1913" s="4"/>
      <c r="V1913" s="4"/>
      <c r="W1913" s="4"/>
      <c r="X1913" s="4"/>
      <c r="Y1913" s="4"/>
      <c r="Z1913" s="4"/>
      <c r="AA1913" s="4"/>
    </row>
    <row r="1914" spans="13:27" ht="12.75">
      <c r="M1914" s="4"/>
      <c r="N1914" s="4"/>
      <c r="O1914" s="4"/>
      <c r="P1914" s="4"/>
      <c r="Q1914" s="4"/>
      <c r="R1914" s="4"/>
      <c r="S1914" s="4"/>
      <c r="T1914" s="4"/>
      <c r="U1914" s="4"/>
      <c r="V1914" s="4"/>
      <c r="W1914" s="4"/>
      <c r="X1914" s="4"/>
      <c r="Y1914" s="4"/>
      <c r="Z1914" s="4"/>
      <c r="AA1914" s="4"/>
    </row>
    <row r="1915" spans="13:27" ht="12.75">
      <c r="M1915" s="4"/>
      <c r="N1915" s="4"/>
      <c r="O1915" s="4"/>
      <c r="P1915" s="4"/>
      <c r="Q1915" s="4"/>
      <c r="R1915" s="4"/>
      <c r="S1915" s="4"/>
      <c r="T1915" s="4"/>
      <c r="U1915" s="4"/>
      <c r="V1915" s="4"/>
      <c r="W1915" s="4"/>
      <c r="X1915" s="4"/>
      <c r="Y1915" s="4"/>
      <c r="Z1915" s="4"/>
      <c r="AA1915" s="4"/>
    </row>
    <row r="1916" spans="13:27" ht="12.75">
      <c r="M1916" s="4"/>
      <c r="N1916" s="4"/>
      <c r="O1916" s="4"/>
      <c r="P1916" s="4"/>
      <c r="Q1916" s="4"/>
      <c r="R1916" s="4"/>
      <c r="S1916" s="4"/>
      <c r="T1916" s="4"/>
      <c r="U1916" s="4"/>
      <c r="V1916" s="4"/>
      <c r="W1916" s="4"/>
      <c r="X1916" s="4"/>
      <c r="Y1916" s="4"/>
      <c r="Z1916" s="4"/>
      <c r="AA1916" s="4"/>
    </row>
    <row r="1917" spans="13:27" ht="12.75">
      <c r="M1917" s="4"/>
      <c r="N1917" s="4"/>
      <c r="O1917" s="4"/>
      <c r="P1917" s="4"/>
      <c r="Q1917" s="4"/>
      <c r="R1917" s="4"/>
      <c r="S1917" s="4"/>
      <c r="T1917" s="4"/>
      <c r="U1917" s="4"/>
      <c r="V1917" s="4"/>
      <c r="W1917" s="4"/>
      <c r="X1917" s="4"/>
      <c r="Y1917" s="4"/>
      <c r="Z1917" s="4"/>
      <c r="AA1917" s="4"/>
    </row>
    <row r="1918" spans="13:27" ht="12.75">
      <c r="M1918" s="4"/>
      <c r="N1918" s="4"/>
      <c r="O1918" s="4"/>
      <c r="P1918" s="4"/>
      <c r="Q1918" s="4"/>
      <c r="R1918" s="4"/>
      <c r="S1918" s="4"/>
      <c r="T1918" s="4"/>
      <c r="U1918" s="4"/>
      <c r="V1918" s="4"/>
      <c r="W1918" s="4"/>
      <c r="X1918" s="4"/>
      <c r="Y1918" s="4"/>
      <c r="Z1918" s="4"/>
      <c r="AA1918" s="4"/>
    </row>
    <row r="1919" spans="13:27" ht="12.75">
      <c r="M1919" s="4"/>
      <c r="N1919" s="4"/>
      <c r="O1919" s="4"/>
      <c r="P1919" s="4"/>
      <c r="Q1919" s="4"/>
      <c r="R1919" s="4"/>
      <c r="S1919" s="4"/>
      <c r="T1919" s="4"/>
      <c r="U1919" s="4"/>
      <c r="V1919" s="4"/>
      <c r="W1919" s="4"/>
      <c r="X1919" s="4"/>
      <c r="Y1919" s="4"/>
      <c r="Z1919" s="4"/>
      <c r="AA1919" s="4"/>
    </row>
    <row r="1920" spans="13:27" ht="12.75">
      <c r="M1920" s="4"/>
      <c r="N1920" s="4"/>
      <c r="O1920" s="4"/>
      <c r="P1920" s="4"/>
      <c r="Q1920" s="4"/>
      <c r="R1920" s="4"/>
      <c r="S1920" s="4"/>
      <c r="T1920" s="4"/>
      <c r="U1920" s="4"/>
      <c r="V1920" s="4"/>
      <c r="W1920" s="4"/>
      <c r="X1920" s="4"/>
      <c r="Y1920" s="4"/>
      <c r="Z1920" s="4"/>
      <c r="AA1920" s="4"/>
    </row>
    <row r="1921" spans="13:27" ht="12.75">
      <c r="M1921" s="4"/>
      <c r="N1921" s="4"/>
      <c r="O1921" s="4"/>
      <c r="P1921" s="4"/>
      <c r="Q1921" s="4"/>
      <c r="R1921" s="4"/>
      <c r="S1921" s="4"/>
      <c r="T1921" s="4"/>
      <c r="U1921" s="4"/>
      <c r="V1921" s="4"/>
      <c r="W1921" s="4"/>
      <c r="X1921" s="4"/>
      <c r="Y1921" s="4"/>
      <c r="Z1921" s="4"/>
      <c r="AA1921" s="4"/>
    </row>
    <row r="1922" spans="13:27" ht="12.75">
      <c r="M1922" s="4"/>
      <c r="N1922" s="4"/>
      <c r="O1922" s="4"/>
      <c r="P1922" s="4"/>
      <c r="Q1922" s="4"/>
      <c r="R1922" s="4"/>
      <c r="S1922" s="4"/>
      <c r="T1922" s="4"/>
      <c r="U1922" s="4"/>
      <c r="V1922" s="4"/>
      <c r="W1922" s="4"/>
      <c r="X1922" s="4"/>
      <c r="Y1922" s="4"/>
      <c r="Z1922" s="4"/>
      <c r="AA1922" s="4"/>
    </row>
    <row r="1923" spans="13:27" ht="12.75">
      <c r="M1923" s="4"/>
      <c r="N1923" s="4"/>
      <c r="O1923" s="4"/>
      <c r="P1923" s="4"/>
      <c r="Q1923" s="4"/>
      <c r="R1923" s="4"/>
      <c r="S1923" s="4"/>
      <c r="T1923" s="4"/>
      <c r="U1923" s="4"/>
      <c r="V1923" s="4"/>
      <c r="W1923" s="4"/>
      <c r="X1923" s="4"/>
      <c r="Y1923" s="4"/>
      <c r="Z1923" s="4"/>
      <c r="AA1923" s="4"/>
    </row>
    <row r="1924" spans="13:27" ht="12.75">
      <c r="M1924" s="4"/>
      <c r="N1924" s="4"/>
      <c r="O1924" s="4"/>
      <c r="P1924" s="4"/>
      <c r="Q1924" s="4"/>
      <c r="R1924" s="4"/>
      <c r="S1924" s="4"/>
      <c r="T1924" s="4"/>
      <c r="U1924" s="4"/>
      <c r="V1924" s="4"/>
      <c r="W1924" s="4"/>
      <c r="X1924" s="4"/>
      <c r="Y1924" s="4"/>
      <c r="Z1924" s="4"/>
      <c r="AA1924" s="4"/>
    </row>
    <row r="1925" spans="13:27" ht="12.75">
      <c r="M1925" s="4"/>
      <c r="N1925" s="4"/>
      <c r="O1925" s="4"/>
      <c r="P1925" s="4"/>
      <c r="Q1925" s="4"/>
      <c r="R1925" s="4"/>
      <c r="S1925" s="4"/>
      <c r="T1925" s="4"/>
      <c r="U1925" s="4"/>
      <c r="V1925" s="4"/>
      <c r="W1925" s="4"/>
      <c r="X1925" s="4"/>
      <c r="Y1925" s="4"/>
      <c r="Z1925" s="4"/>
      <c r="AA1925" s="4"/>
    </row>
    <row r="1926" spans="13:27" ht="12.75">
      <c r="M1926" s="4"/>
      <c r="N1926" s="4"/>
      <c r="O1926" s="4"/>
      <c r="P1926" s="4"/>
      <c r="Q1926" s="4"/>
      <c r="R1926" s="4"/>
      <c r="S1926" s="4"/>
      <c r="T1926" s="4"/>
      <c r="U1926" s="4"/>
      <c r="V1926" s="4"/>
      <c r="W1926" s="4"/>
      <c r="X1926" s="4"/>
      <c r="Y1926" s="4"/>
      <c r="Z1926" s="4"/>
      <c r="AA1926" s="4"/>
    </row>
    <row r="1927" spans="13:27" ht="12.75">
      <c r="M1927" s="4"/>
      <c r="N1927" s="4"/>
      <c r="O1927" s="4"/>
      <c r="P1927" s="4"/>
      <c r="Q1927" s="4"/>
      <c r="R1927" s="4"/>
      <c r="S1927" s="4"/>
      <c r="T1927" s="4"/>
      <c r="U1927" s="4"/>
      <c r="V1927" s="4"/>
      <c r="W1927" s="4"/>
      <c r="X1927" s="4"/>
      <c r="Y1927" s="4"/>
      <c r="Z1927" s="4"/>
      <c r="AA1927" s="4"/>
    </row>
    <row r="1928" spans="13:27" ht="12.75">
      <c r="M1928" s="4"/>
      <c r="N1928" s="4"/>
      <c r="O1928" s="4"/>
      <c r="P1928" s="4"/>
      <c r="Q1928" s="4"/>
      <c r="R1928" s="4"/>
      <c r="S1928" s="4"/>
      <c r="T1928" s="4"/>
      <c r="U1928" s="4"/>
      <c r="V1928" s="4"/>
      <c r="W1928" s="4"/>
      <c r="X1928" s="4"/>
      <c r="Y1928" s="4"/>
      <c r="Z1928" s="4"/>
      <c r="AA1928" s="4"/>
    </row>
    <row r="1929" spans="13:27" ht="12.75">
      <c r="M1929" s="4"/>
      <c r="N1929" s="4"/>
      <c r="O1929" s="4"/>
      <c r="P1929" s="4"/>
      <c r="Q1929" s="4"/>
      <c r="R1929" s="4"/>
      <c r="S1929" s="4"/>
      <c r="T1929" s="4"/>
      <c r="U1929" s="4"/>
      <c r="V1929" s="4"/>
      <c r="W1929" s="4"/>
      <c r="X1929" s="4"/>
      <c r="Y1929" s="4"/>
      <c r="Z1929" s="4"/>
      <c r="AA1929" s="4"/>
    </row>
    <row r="1930" spans="13:27" ht="12.75">
      <c r="M1930" s="4"/>
      <c r="N1930" s="4"/>
      <c r="O1930" s="4"/>
      <c r="P1930" s="4"/>
      <c r="Q1930" s="4"/>
      <c r="R1930" s="4"/>
      <c r="S1930" s="4"/>
      <c r="T1930" s="4"/>
      <c r="U1930" s="4"/>
      <c r="V1930" s="4"/>
      <c r="W1930" s="4"/>
      <c r="X1930" s="4"/>
      <c r="Y1930" s="4"/>
      <c r="Z1930" s="4"/>
      <c r="AA1930" s="4"/>
    </row>
    <row r="1931" spans="13:27" ht="12.75">
      <c r="M1931" s="4"/>
      <c r="N1931" s="4"/>
      <c r="O1931" s="4"/>
      <c r="P1931" s="4"/>
      <c r="Q1931" s="4"/>
      <c r="R1931" s="4"/>
      <c r="S1931" s="4"/>
      <c r="T1931" s="4"/>
      <c r="U1931" s="4"/>
      <c r="V1931" s="4"/>
      <c r="W1931" s="4"/>
      <c r="X1931" s="4"/>
      <c r="Y1931" s="4"/>
      <c r="Z1931" s="4"/>
      <c r="AA1931" s="4"/>
    </row>
    <row r="1932" spans="13:27" ht="12.75">
      <c r="M1932" s="4"/>
      <c r="N1932" s="4"/>
      <c r="O1932" s="4"/>
      <c r="P1932" s="4"/>
      <c r="Q1932" s="4"/>
      <c r="R1932" s="4"/>
      <c r="S1932" s="4"/>
      <c r="T1932" s="4"/>
      <c r="U1932" s="4"/>
      <c r="V1932" s="4"/>
      <c r="W1932" s="4"/>
      <c r="X1932" s="4"/>
      <c r="Y1932" s="4"/>
      <c r="Z1932" s="4"/>
      <c r="AA1932" s="4"/>
    </row>
    <row r="1933" spans="13:27" ht="12.75">
      <c r="M1933" s="4"/>
      <c r="N1933" s="4"/>
      <c r="O1933" s="4"/>
      <c r="P1933" s="4"/>
      <c r="Q1933" s="4"/>
      <c r="R1933" s="4"/>
      <c r="S1933" s="4"/>
      <c r="T1933" s="4"/>
      <c r="U1933" s="4"/>
      <c r="V1933" s="4"/>
      <c r="W1933" s="4"/>
      <c r="X1933" s="4"/>
      <c r="Y1933" s="4"/>
      <c r="Z1933" s="4"/>
      <c r="AA1933" s="4"/>
    </row>
    <row r="1934" spans="13:27" ht="12.75">
      <c r="M1934" s="4"/>
      <c r="N1934" s="4"/>
      <c r="O1934" s="4"/>
      <c r="P1934" s="4"/>
      <c r="Q1934" s="4"/>
      <c r="R1934" s="4"/>
      <c r="S1934" s="4"/>
      <c r="T1934" s="4"/>
      <c r="U1934" s="4"/>
      <c r="V1934" s="4"/>
      <c r="W1934" s="4"/>
      <c r="X1934" s="4"/>
      <c r="Y1934" s="4"/>
      <c r="Z1934" s="4"/>
      <c r="AA1934" s="4"/>
    </row>
    <row r="1935" spans="13:27" ht="12.75">
      <c r="M1935" s="4"/>
      <c r="N1935" s="4"/>
      <c r="O1935" s="4"/>
      <c r="P1935" s="4"/>
      <c r="Q1935" s="4"/>
      <c r="R1935" s="4"/>
      <c r="S1935" s="4"/>
      <c r="T1935" s="4"/>
      <c r="U1935" s="4"/>
      <c r="V1935" s="4"/>
      <c r="W1935" s="4"/>
      <c r="X1935" s="4"/>
      <c r="Y1935" s="4"/>
      <c r="Z1935" s="4"/>
      <c r="AA1935" s="4"/>
    </row>
    <row r="1936" spans="13:27" ht="12.75">
      <c r="M1936" s="4"/>
      <c r="N1936" s="4"/>
      <c r="O1936" s="4"/>
      <c r="P1936" s="4"/>
      <c r="Q1936" s="4"/>
      <c r="R1936" s="4"/>
      <c r="S1936" s="4"/>
      <c r="T1936" s="4"/>
      <c r="U1936" s="4"/>
      <c r="V1936" s="4"/>
      <c r="W1936" s="4"/>
      <c r="X1936" s="4"/>
      <c r="Y1936" s="4"/>
      <c r="Z1936" s="4"/>
      <c r="AA1936" s="4"/>
    </row>
    <row r="1937" spans="13:27" ht="12.75">
      <c r="M1937" s="4"/>
      <c r="N1937" s="4"/>
      <c r="O1937" s="4"/>
      <c r="P1937" s="4"/>
      <c r="Q1937" s="4"/>
      <c r="R1937" s="4"/>
      <c r="S1937" s="4"/>
      <c r="T1937" s="4"/>
      <c r="U1937" s="4"/>
      <c r="V1937" s="4"/>
      <c r="W1937" s="4"/>
      <c r="X1937" s="4"/>
      <c r="Y1937" s="4"/>
      <c r="Z1937" s="4"/>
      <c r="AA1937" s="4"/>
    </row>
    <row r="1938" spans="13:27" ht="12.75">
      <c r="M1938" s="4"/>
      <c r="N1938" s="4"/>
      <c r="O1938" s="4"/>
      <c r="P1938" s="4"/>
      <c r="Q1938" s="4"/>
      <c r="R1938" s="4"/>
      <c r="S1938" s="4"/>
      <c r="T1938" s="4"/>
      <c r="U1938" s="4"/>
      <c r="V1938" s="4"/>
      <c r="W1938" s="4"/>
      <c r="X1938" s="4"/>
      <c r="Y1938" s="4"/>
      <c r="Z1938" s="4"/>
      <c r="AA1938" s="4"/>
    </row>
    <row r="1939" spans="13:27" ht="12.75">
      <c r="M1939" s="4"/>
      <c r="N1939" s="4"/>
      <c r="O1939" s="4"/>
      <c r="P1939" s="4"/>
      <c r="Q1939" s="4"/>
      <c r="R1939" s="4"/>
      <c r="S1939" s="4"/>
      <c r="T1939" s="4"/>
      <c r="U1939" s="4"/>
      <c r="V1939" s="4"/>
      <c r="W1939" s="4"/>
      <c r="X1939" s="4"/>
      <c r="Y1939" s="4"/>
      <c r="Z1939" s="4"/>
      <c r="AA1939" s="4"/>
    </row>
    <row r="1940" spans="13:27" ht="12.75">
      <c r="M1940" s="4"/>
      <c r="N1940" s="4"/>
      <c r="O1940" s="4"/>
      <c r="P1940" s="4"/>
      <c r="Q1940" s="4"/>
      <c r="R1940" s="4"/>
      <c r="S1940" s="4"/>
      <c r="T1940" s="4"/>
      <c r="U1940" s="4"/>
      <c r="V1940" s="4"/>
      <c r="W1940" s="4"/>
      <c r="X1940" s="4"/>
      <c r="Y1940" s="4"/>
      <c r="Z1940" s="4"/>
      <c r="AA1940" s="4"/>
    </row>
    <row r="1941" spans="13:27" ht="12.75">
      <c r="M1941" s="4"/>
      <c r="N1941" s="4"/>
      <c r="O1941" s="4"/>
      <c r="P1941" s="4"/>
      <c r="Q1941" s="4"/>
      <c r="R1941" s="4"/>
      <c r="S1941" s="4"/>
      <c r="T1941" s="4"/>
      <c r="U1941" s="4"/>
      <c r="V1941" s="4"/>
      <c r="W1941" s="4"/>
      <c r="X1941" s="4"/>
      <c r="Y1941" s="4"/>
      <c r="Z1941" s="4"/>
      <c r="AA1941" s="4"/>
    </row>
    <row r="1942" spans="13:27" ht="12.75">
      <c r="M1942" s="4"/>
      <c r="N1942" s="4"/>
      <c r="O1942" s="4"/>
      <c r="P1942" s="4"/>
      <c r="Q1942" s="4"/>
      <c r="R1942" s="4"/>
      <c r="S1942" s="4"/>
      <c r="T1942" s="4"/>
      <c r="U1942" s="4"/>
      <c r="V1942" s="4"/>
      <c r="W1942" s="4"/>
      <c r="X1942" s="4"/>
      <c r="Y1942" s="4"/>
      <c r="Z1942" s="4"/>
      <c r="AA1942" s="4"/>
    </row>
    <row r="1943" spans="13:27" ht="12.75">
      <c r="M1943" s="4"/>
      <c r="N1943" s="4"/>
      <c r="O1943" s="4"/>
      <c r="P1943" s="4"/>
      <c r="Q1943" s="4"/>
      <c r="R1943" s="4"/>
      <c r="S1943" s="4"/>
      <c r="T1943" s="4"/>
      <c r="U1943" s="4"/>
      <c r="V1943" s="4"/>
      <c r="W1943" s="4"/>
      <c r="X1943" s="4"/>
      <c r="Y1943" s="4"/>
      <c r="Z1943" s="4"/>
      <c r="AA1943" s="4"/>
    </row>
    <row r="1944" spans="13:27" ht="12.75">
      <c r="M1944" s="4"/>
      <c r="N1944" s="4"/>
      <c r="O1944" s="4"/>
      <c r="P1944" s="4"/>
      <c r="Q1944" s="4"/>
      <c r="R1944" s="4"/>
      <c r="S1944" s="4"/>
      <c r="T1944" s="4"/>
      <c r="U1944" s="4"/>
      <c r="V1944" s="4"/>
      <c r="W1944" s="4"/>
      <c r="X1944" s="4"/>
      <c r="Y1944" s="4"/>
      <c r="Z1944" s="4"/>
      <c r="AA1944" s="4"/>
    </row>
    <row r="1945" spans="13:27" ht="12.75">
      <c r="M1945" s="4"/>
      <c r="N1945" s="4"/>
      <c r="O1945" s="4"/>
      <c r="P1945" s="4"/>
      <c r="Q1945" s="4"/>
      <c r="R1945" s="4"/>
      <c r="S1945" s="4"/>
      <c r="T1945" s="4"/>
      <c r="U1945" s="4"/>
      <c r="V1945" s="4"/>
      <c r="W1945" s="4"/>
      <c r="X1945" s="4"/>
      <c r="Y1945" s="4"/>
      <c r="Z1945" s="4"/>
      <c r="AA1945" s="4"/>
    </row>
    <row r="1946" spans="13:27" ht="12.75">
      <c r="M1946" s="4"/>
      <c r="N1946" s="4"/>
      <c r="O1946" s="4"/>
      <c r="P1946" s="4"/>
      <c r="Q1946" s="4"/>
      <c r="R1946" s="4"/>
      <c r="S1946" s="4"/>
      <c r="T1946" s="4"/>
      <c r="U1946" s="4"/>
      <c r="V1946" s="4"/>
      <c r="W1946" s="4"/>
      <c r="X1946" s="4"/>
      <c r="Y1946" s="4"/>
      <c r="Z1946" s="4"/>
      <c r="AA1946" s="4"/>
    </row>
    <row r="1947" spans="13:27" ht="12.75">
      <c r="M1947" s="4"/>
      <c r="N1947" s="4"/>
      <c r="O1947" s="4"/>
      <c r="P1947" s="4"/>
      <c r="Q1947" s="4"/>
      <c r="R1947" s="4"/>
      <c r="S1947" s="4"/>
      <c r="T1947" s="4"/>
      <c r="U1947" s="4"/>
      <c r="V1947" s="4"/>
      <c r="W1947" s="4"/>
      <c r="X1947" s="4"/>
      <c r="Y1947" s="4"/>
      <c r="Z1947" s="4"/>
      <c r="AA1947" s="4"/>
    </row>
    <row r="1948" spans="13:27" ht="12.75">
      <c r="M1948" s="4"/>
      <c r="N1948" s="4"/>
      <c r="O1948" s="4"/>
      <c r="P1948" s="4"/>
      <c r="Q1948" s="4"/>
      <c r="R1948" s="4"/>
      <c r="S1948" s="4"/>
      <c r="T1948" s="4"/>
      <c r="U1948" s="4"/>
      <c r="V1948" s="4"/>
      <c r="W1948" s="4"/>
      <c r="X1948" s="4"/>
      <c r="Y1948" s="4"/>
      <c r="Z1948" s="4"/>
      <c r="AA1948" s="4"/>
    </row>
    <row r="1949" spans="13:27" ht="12.75">
      <c r="M1949" s="4"/>
      <c r="N1949" s="4"/>
      <c r="O1949" s="4"/>
      <c r="P1949" s="4"/>
      <c r="Q1949" s="4"/>
      <c r="R1949" s="4"/>
      <c r="S1949" s="4"/>
      <c r="T1949" s="4"/>
      <c r="U1949" s="4"/>
      <c r="V1949" s="4"/>
      <c r="W1949" s="4"/>
      <c r="X1949" s="4"/>
      <c r="Y1949" s="4"/>
      <c r="Z1949" s="4"/>
      <c r="AA1949" s="4"/>
    </row>
    <row r="1950" spans="13:27" ht="12.75">
      <c r="M1950" s="4"/>
      <c r="N1950" s="4"/>
      <c r="O1950" s="4"/>
      <c r="P1950" s="4"/>
      <c r="Q1950" s="4"/>
      <c r="R1950" s="4"/>
      <c r="S1950" s="4"/>
      <c r="T1950" s="4"/>
      <c r="U1950" s="4"/>
      <c r="V1950" s="4"/>
      <c r="W1950" s="4"/>
      <c r="X1950" s="4"/>
      <c r="Y1950" s="4"/>
      <c r="Z1950" s="4"/>
      <c r="AA1950" s="4"/>
    </row>
    <row r="1951" spans="13:27" ht="12.75">
      <c r="M1951" s="4"/>
      <c r="N1951" s="4"/>
      <c r="O1951" s="4"/>
      <c r="P1951" s="4"/>
      <c r="Q1951" s="4"/>
      <c r="R1951" s="4"/>
      <c r="S1951" s="4"/>
      <c r="T1951" s="4"/>
      <c r="U1951" s="4"/>
      <c r="V1951" s="4"/>
      <c r="W1951" s="4"/>
      <c r="X1951" s="4"/>
      <c r="Y1951" s="4"/>
      <c r="Z1951" s="4"/>
      <c r="AA1951" s="4"/>
    </row>
    <row r="1952" spans="13:27" ht="12.75">
      <c r="M1952" s="4"/>
      <c r="N1952" s="4"/>
      <c r="O1952" s="4"/>
      <c r="P1952" s="4"/>
      <c r="Q1952" s="4"/>
      <c r="R1952" s="4"/>
      <c r="S1952" s="4"/>
      <c r="T1952" s="4"/>
      <c r="U1952" s="4"/>
      <c r="V1952" s="4"/>
      <c r="W1952" s="4"/>
      <c r="X1952" s="4"/>
      <c r="Y1952" s="4"/>
      <c r="Z1952" s="4"/>
      <c r="AA1952" s="4"/>
    </row>
    <row r="1953" spans="13:27" ht="12.75">
      <c r="M1953" s="4"/>
      <c r="N1953" s="4"/>
      <c r="O1953" s="4"/>
      <c r="P1953" s="4"/>
      <c r="Q1953" s="4"/>
      <c r="R1953" s="4"/>
      <c r="S1953" s="4"/>
      <c r="T1953" s="4"/>
      <c r="U1953" s="4"/>
      <c r="V1953" s="4"/>
      <c r="W1953" s="4"/>
      <c r="X1953" s="4"/>
      <c r="Y1953" s="4"/>
      <c r="Z1953" s="4"/>
      <c r="AA1953" s="4"/>
    </row>
    <row r="1954" spans="13:27" ht="12.75">
      <c r="M1954" s="4"/>
      <c r="N1954" s="4"/>
      <c r="O1954" s="4"/>
      <c r="P1954" s="4"/>
      <c r="Q1954" s="4"/>
      <c r="R1954" s="4"/>
      <c r="S1954" s="4"/>
      <c r="T1954" s="4"/>
      <c r="U1954" s="4"/>
      <c r="V1954" s="4"/>
      <c r="W1954" s="4"/>
      <c r="X1954" s="4"/>
      <c r="Y1954" s="4"/>
      <c r="Z1954" s="4"/>
      <c r="AA1954" s="4"/>
    </row>
    <row r="1955" spans="13:27" ht="12.75">
      <c r="M1955" s="4"/>
      <c r="N1955" s="4"/>
      <c r="O1955" s="4"/>
      <c r="P1955" s="4"/>
      <c r="Q1955" s="4"/>
      <c r="R1955" s="4"/>
      <c r="S1955" s="4"/>
      <c r="T1955" s="4"/>
      <c r="U1955" s="4"/>
      <c r="V1955" s="4"/>
      <c r="W1955" s="4"/>
      <c r="X1955" s="4"/>
      <c r="Y1955" s="4"/>
      <c r="Z1955" s="4"/>
      <c r="AA1955" s="4"/>
    </row>
    <row r="1956" spans="13:27" ht="12.75">
      <c r="M1956" s="4"/>
      <c r="N1956" s="4"/>
      <c r="O1956" s="4"/>
      <c r="P1956" s="4"/>
      <c r="Q1956" s="4"/>
      <c r="R1956" s="4"/>
      <c r="S1956" s="4"/>
      <c r="T1956" s="4"/>
      <c r="U1956" s="4"/>
      <c r="V1956" s="4"/>
      <c r="W1956" s="4"/>
      <c r="X1956" s="4"/>
      <c r="Y1956" s="4"/>
      <c r="Z1956" s="4"/>
      <c r="AA1956" s="4"/>
    </row>
    <row r="1957" spans="13:27" ht="12.75">
      <c r="M1957" s="4"/>
      <c r="N1957" s="4"/>
      <c r="O1957" s="4"/>
      <c r="P1957" s="4"/>
      <c r="Q1957" s="4"/>
      <c r="R1957" s="4"/>
      <c r="S1957" s="4"/>
      <c r="T1957" s="4"/>
      <c r="U1957" s="4"/>
      <c r="V1957" s="4"/>
      <c r="W1957" s="4"/>
      <c r="X1957" s="4"/>
      <c r="Y1957" s="4"/>
      <c r="Z1957" s="4"/>
      <c r="AA1957" s="4"/>
    </row>
    <row r="1958" spans="13:27" ht="12.75">
      <c r="M1958" s="4"/>
      <c r="N1958" s="4"/>
      <c r="O1958" s="4"/>
      <c r="P1958" s="4"/>
      <c r="Q1958" s="4"/>
      <c r="R1958" s="4"/>
      <c r="S1958" s="4"/>
      <c r="T1958" s="4"/>
      <c r="U1958" s="4"/>
      <c r="V1958" s="4"/>
      <c r="W1958" s="4"/>
      <c r="X1958" s="4"/>
      <c r="Y1958" s="4"/>
      <c r="Z1958" s="4"/>
      <c r="AA1958" s="4"/>
    </row>
    <row r="1959" spans="13:27" ht="12.75">
      <c r="M1959" s="4"/>
      <c r="N1959" s="4"/>
      <c r="O1959" s="4"/>
      <c r="P1959" s="4"/>
      <c r="Q1959" s="4"/>
      <c r="R1959" s="4"/>
      <c r="S1959" s="4"/>
      <c r="T1959" s="4"/>
      <c r="U1959" s="4"/>
      <c r="V1959" s="4"/>
      <c r="W1959" s="4"/>
      <c r="X1959" s="4"/>
      <c r="Y1959" s="4"/>
      <c r="Z1959" s="4"/>
      <c r="AA1959" s="4"/>
    </row>
    <row r="1960" spans="13:27" ht="12.75">
      <c r="M1960" s="4"/>
      <c r="N1960" s="4"/>
      <c r="O1960" s="4"/>
      <c r="P1960" s="4"/>
      <c r="Q1960" s="4"/>
      <c r="R1960" s="4"/>
      <c r="S1960" s="4"/>
      <c r="T1960" s="4"/>
      <c r="U1960" s="4"/>
      <c r="V1960" s="4"/>
      <c r="W1960" s="4"/>
      <c r="X1960" s="4"/>
      <c r="Y1960" s="4"/>
      <c r="Z1960" s="4"/>
      <c r="AA1960" s="4"/>
    </row>
    <row r="1961" spans="13:27" ht="12.75">
      <c r="M1961" s="4"/>
      <c r="N1961" s="4"/>
      <c r="O1961" s="4"/>
      <c r="P1961" s="4"/>
      <c r="Q1961" s="4"/>
      <c r="R1961" s="4"/>
      <c r="S1961" s="4"/>
      <c r="T1961" s="4"/>
      <c r="U1961" s="4"/>
      <c r="V1961" s="4"/>
      <c r="W1961" s="4"/>
      <c r="X1961" s="4"/>
      <c r="Y1961" s="4"/>
      <c r="Z1961" s="4"/>
      <c r="AA1961" s="4"/>
    </row>
    <row r="1962" spans="13:27" ht="12.75">
      <c r="M1962" s="4"/>
      <c r="N1962" s="4"/>
      <c r="O1962" s="4"/>
      <c r="P1962" s="4"/>
      <c r="Q1962" s="4"/>
      <c r="R1962" s="4"/>
      <c r="S1962" s="4"/>
      <c r="T1962" s="4"/>
      <c r="U1962" s="4"/>
      <c r="V1962" s="4"/>
      <c r="W1962" s="4"/>
      <c r="X1962" s="4"/>
      <c r="Y1962" s="4"/>
      <c r="Z1962" s="4"/>
      <c r="AA1962" s="4"/>
    </row>
    <row r="1963" spans="13:27" ht="12.75">
      <c r="M1963" s="4"/>
      <c r="N1963" s="4"/>
      <c r="O1963" s="4"/>
      <c r="P1963" s="4"/>
      <c r="Q1963" s="4"/>
      <c r="R1963" s="4"/>
      <c r="S1963" s="4"/>
      <c r="T1963" s="4"/>
      <c r="U1963" s="4"/>
      <c r="V1963" s="4"/>
      <c r="W1963" s="4"/>
      <c r="X1963" s="4"/>
      <c r="Y1963" s="4"/>
      <c r="Z1963" s="4"/>
      <c r="AA1963" s="4"/>
    </row>
    <row r="1964" spans="13:27" ht="12.75">
      <c r="M1964" s="4"/>
      <c r="N1964" s="4"/>
      <c r="O1964" s="4"/>
      <c r="P1964" s="4"/>
      <c r="Q1964" s="4"/>
      <c r="R1964" s="4"/>
      <c r="S1964" s="4"/>
      <c r="T1964" s="4"/>
      <c r="U1964" s="4"/>
      <c r="V1964" s="4"/>
      <c r="W1964" s="4"/>
      <c r="X1964" s="4"/>
      <c r="Y1964" s="4"/>
      <c r="Z1964" s="4"/>
      <c r="AA1964" s="4"/>
    </row>
    <row r="1965" spans="13:27" ht="12.75">
      <c r="M1965" s="4"/>
      <c r="N1965" s="4"/>
      <c r="O1965" s="4"/>
      <c r="P1965" s="4"/>
      <c r="Q1965" s="4"/>
      <c r="R1965" s="4"/>
      <c r="S1965" s="4"/>
      <c r="T1965" s="4"/>
      <c r="U1965" s="4"/>
      <c r="V1965" s="4"/>
      <c r="W1965" s="4"/>
      <c r="X1965" s="4"/>
      <c r="Y1965" s="4"/>
      <c r="Z1965" s="4"/>
      <c r="AA1965" s="4"/>
    </row>
    <row r="1966" spans="13:27" ht="12.75">
      <c r="M1966" s="4"/>
      <c r="N1966" s="4"/>
      <c r="O1966" s="4"/>
      <c r="P1966" s="4"/>
      <c r="Q1966" s="4"/>
      <c r="R1966" s="4"/>
      <c r="S1966" s="4"/>
      <c r="T1966" s="4"/>
      <c r="U1966" s="4"/>
      <c r="V1966" s="4"/>
      <c r="W1966" s="4"/>
      <c r="X1966" s="4"/>
      <c r="Y1966" s="4"/>
      <c r="Z1966" s="4"/>
      <c r="AA1966" s="4"/>
    </row>
    <row r="1967" spans="13:27" ht="12.75">
      <c r="M1967" s="4"/>
      <c r="N1967" s="4"/>
      <c r="O1967" s="4"/>
      <c r="P1967" s="4"/>
      <c r="Q1967" s="4"/>
      <c r="R1967" s="4"/>
      <c r="S1967" s="4"/>
      <c r="T1967" s="4"/>
      <c r="U1967" s="4"/>
      <c r="V1967" s="4"/>
      <c r="W1967" s="4"/>
      <c r="X1967" s="4"/>
      <c r="Y1967" s="4"/>
      <c r="Z1967" s="4"/>
      <c r="AA1967" s="4"/>
    </row>
    <row r="1968" spans="13:27" ht="12.75">
      <c r="M1968" s="4"/>
      <c r="N1968" s="4"/>
      <c r="O1968" s="4"/>
      <c r="P1968" s="4"/>
      <c r="Q1968" s="4"/>
      <c r="R1968" s="4"/>
      <c r="S1968" s="4"/>
      <c r="T1968" s="4"/>
      <c r="U1968" s="4"/>
      <c r="V1968" s="4"/>
      <c r="W1968" s="4"/>
      <c r="X1968" s="4"/>
      <c r="Y1968" s="4"/>
      <c r="Z1968" s="4"/>
      <c r="AA1968" s="4"/>
    </row>
    <row r="1969" spans="13:27" ht="12.75">
      <c r="M1969" s="4"/>
      <c r="N1969" s="4"/>
      <c r="O1969" s="4"/>
      <c r="P1969" s="4"/>
      <c r="Q1969" s="4"/>
      <c r="R1969" s="4"/>
      <c r="S1969" s="4"/>
      <c r="T1969" s="4"/>
      <c r="U1969" s="4"/>
      <c r="V1969" s="4"/>
      <c r="W1969" s="4"/>
      <c r="X1969" s="4"/>
      <c r="Y1969" s="4"/>
      <c r="Z1969" s="4"/>
      <c r="AA1969" s="4"/>
    </row>
    <row r="1970" spans="13:27" ht="12.75">
      <c r="M1970" s="4"/>
      <c r="N1970" s="4"/>
      <c r="O1970" s="4"/>
      <c r="P1970" s="4"/>
      <c r="Q1970" s="4"/>
      <c r="R1970" s="4"/>
      <c r="S1970" s="4"/>
      <c r="T1970" s="4"/>
      <c r="U1970" s="4"/>
      <c r="V1970" s="4"/>
      <c r="W1970" s="4"/>
      <c r="X1970" s="4"/>
      <c r="Y1970" s="4"/>
      <c r="Z1970" s="4"/>
      <c r="AA1970" s="4"/>
    </row>
    <row r="1971" spans="13:27" ht="12.75">
      <c r="M1971" s="4"/>
      <c r="N1971" s="4"/>
      <c r="O1971" s="4"/>
      <c r="P1971" s="4"/>
      <c r="Q1971" s="4"/>
      <c r="R1971" s="4"/>
      <c r="S1971" s="4"/>
      <c r="T1971" s="4"/>
      <c r="U1971" s="4"/>
      <c r="V1971" s="4"/>
      <c r="W1971" s="4"/>
      <c r="X1971" s="4"/>
      <c r="Y1971" s="4"/>
      <c r="Z1971" s="4"/>
      <c r="AA1971" s="4"/>
    </row>
    <row r="1972" spans="13:27" ht="12.75">
      <c r="M1972" s="4"/>
      <c r="N1972" s="4"/>
      <c r="O1972" s="4"/>
      <c r="P1972" s="4"/>
      <c r="Q1972" s="4"/>
      <c r="R1972" s="4"/>
      <c r="S1972" s="4"/>
      <c r="T1972" s="4"/>
      <c r="U1972" s="4"/>
      <c r="V1972" s="4"/>
      <c r="W1972" s="4"/>
      <c r="X1972" s="4"/>
      <c r="Y1972" s="4"/>
      <c r="Z1972" s="4"/>
      <c r="AA1972" s="4"/>
    </row>
    <row r="1973" spans="13:27" ht="12.75">
      <c r="M1973" s="4"/>
      <c r="N1973" s="4"/>
      <c r="O1973" s="4"/>
      <c r="P1973" s="4"/>
      <c r="Q1973" s="4"/>
      <c r="R1973" s="4"/>
      <c r="S1973" s="4"/>
      <c r="T1973" s="4"/>
      <c r="U1973" s="4"/>
      <c r="V1973" s="4"/>
      <c r="W1973" s="4"/>
      <c r="X1973" s="4"/>
      <c r="Y1973" s="4"/>
      <c r="Z1973" s="4"/>
      <c r="AA1973" s="4"/>
    </row>
    <row r="1974" spans="13:27" ht="12.75">
      <c r="M1974" s="4"/>
      <c r="N1974" s="4"/>
      <c r="O1974" s="4"/>
      <c r="P1974" s="4"/>
      <c r="Q1974" s="4"/>
      <c r="R1974" s="4"/>
      <c r="S1974" s="4"/>
      <c r="T1974" s="4"/>
      <c r="U1974" s="4"/>
      <c r="V1974" s="4"/>
      <c r="W1974" s="4"/>
      <c r="X1974" s="4"/>
      <c r="Y1974" s="4"/>
      <c r="Z1974" s="4"/>
      <c r="AA1974" s="4"/>
    </row>
    <row r="1975" spans="13:27" ht="12.75">
      <c r="M1975" s="4"/>
      <c r="N1975" s="4"/>
      <c r="O1975" s="4"/>
      <c r="P1975" s="4"/>
      <c r="Q1975" s="4"/>
      <c r="R1975" s="4"/>
      <c r="S1975" s="4"/>
      <c r="T1975" s="4"/>
      <c r="U1975" s="4"/>
      <c r="V1975" s="4"/>
      <c r="W1975" s="4"/>
      <c r="X1975" s="4"/>
      <c r="Y1975" s="4"/>
      <c r="Z1975" s="4"/>
      <c r="AA1975" s="4"/>
    </row>
    <row r="1976" spans="13:27" ht="12.75">
      <c r="M1976" s="4"/>
      <c r="N1976" s="4"/>
      <c r="O1976" s="4"/>
      <c r="P1976" s="4"/>
      <c r="Q1976" s="4"/>
      <c r="R1976" s="4"/>
      <c r="S1976" s="4"/>
      <c r="T1976" s="4"/>
      <c r="U1976" s="4"/>
      <c r="V1976" s="4"/>
      <c r="W1976" s="4"/>
      <c r="X1976" s="4"/>
      <c r="Y1976" s="4"/>
      <c r="Z1976" s="4"/>
      <c r="AA1976" s="4"/>
    </row>
    <row r="1977" spans="13:27" ht="12.75">
      <c r="M1977" s="4"/>
      <c r="N1977" s="4"/>
      <c r="O1977" s="4"/>
      <c r="P1977" s="4"/>
      <c r="Q1977" s="4"/>
      <c r="R1977" s="4"/>
      <c r="S1977" s="4"/>
      <c r="T1977" s="4"/>
      <c r="U1977" s="4"/>
      <c r="V1977" s="4"/>
      <c r="W1977" s="4"/>
      <c r="X1977" s="4"/>
      <c r="Y1977" s="4"/>
      <c r="Z1977" s="4"/>
      <c r="AA1977" s="4"/>
    </row>
    <row r="1978" spans="13:27" ht="12.75">
      <c r="M1978" s="4"/>
      <c r="N1978" s="4"/>
      <c r="O1978" s="4"/>
      <c r="P1978" s="4"/>
      <c r="Q1978" s="4"/>
      <c r="R1978" s="4"/>
      <c r="S1978" s="4"/>
      <c r="T1978" s="4"/>
      <c r="U1978" s="4"/>
      <c r="V1978" s="4"/>
      <c r="W1978" s="4"/>
      <c r="X1978" s="4"/>
      <c r="Y1978" s="4"/>
      <c r="Z1978" s="4"/>
      <c r="AA1978" s="4"/>
    </row>
    <row r="1979" spans="13:27" ht="12.75">
      <c r="M1979" s="4"/>
      <c r="N1979" s="4"/>
      <c r="O1979" s="4"/>
      <c r="P1979" s="4"/>
      <c r="Q1979" s="4"/>
      <c r="R1979" s="4"/>
      <c r="S1979" s="4"/>
      <c r="T1979" s="4"/>
      <c r="U1979" s="4"/>
      <c r="V1979" s="4"/>
      <c r="W1979" s="4"/>
      <c r="X1979" s="4"/>
      <c r="Y1979" s="4"/>
      <c r="Z1979" s="4"/>
      <c r="AA1979" s="4"/>
    </row>
    <row r="1980" spans="13:27" ht="12.75">
      <c r="M1980" s="4"/>
      <c r="N1980" s="4"/>
      <c r="O1980" s="4"/>
      <c r="P1980" s="4"/>
      <c r="Q1980" s="4"/>
      <c r="R1980" s="4"/>
      <c r="S1980" s="4"/>
      <c r="T1980" s="4"/>
      <c r="U1980" s="4"/>
      <c r="V1980" s="4"/>
      <c r="W1980" s="4"/>
      <c r="X1980" s="4"/>
      <c r="Y1980" s="4"/>
      <c r="Z1980" s="4"/>
      <c r="AA1980" s="4"/>
    </row>
    <row r="1981" spans="13:27" ht="12.75">
      <c r="M1981" s="4"/>
      <c r="N1981" s="4"/>
      <c r="O1981" s="4"/>
      <c r="P1981" s="4"/>
      <c r="Q1981" s="4"/>
      <c r="R1981" s="4"/>
      <c r="S1981" s="4"/>
      <c r="T1981" s="4"/>
      <c r="U1981" s="4"/>
      <c r="V1981" s="4"/>
      <c r="W1981" s="4"/>
      <c r="X1981" s="4"/>
      <c r="Y1981" s="4"/>
      <c r="Z1981" s="4"/>
      <c r="AA1981" s="4"/>
    </row>
    <row r="1982" spans="13:27" ht="12.75">
      <c r="M1982" s="4"/>
      <c r="N1982" s="4"/>
      <c r="O1982" s="4"/>
      <c r="P1982" s="4"/>
      <c r="Q1982" s="4"/>
      <c r="R1982" s="4"/>
      <c r="S1982" s="4"/>
      <c r="T1982" s="4"/>
      <c r="U1982" s="4"/>
      <c r="V1982" s="4"/>
      <c r="W1982" s="4"/>
      <c r="X1982" s="4"/>
      <c r="Y1982" s="4"/>
      <c r="Z1982" s="4"/>
      <c r="AA1982" s="4"/>
    </row>
    <row r="1983" spans="13:27" ht="12.75">
      <c r="M1983" s="4"/>
      <c r="N1983" s="4"/>
      <c r="O1983" s="4"/>
      <c r="P1983" s="4"/>
      <c r="Q1983" s="4"/>
      <c r="R1983" s="4"/>
      <c r="S1983" s="4"/>
      <c r="T1983" s="4"/>
      <c r="U1983" s="4"/>
      <c r="V1983" s="4"/>
      <c r="W1983" s="4"/>
      <c r="X1983" s="4"/>
      <c r="Y1983" s="4"/>
      <c r="Z1983" s="4"/>
      <c r="AA1983" s="4"/>
    </row>
    <row r="1984" spans="13:27" ht="12.75">
      <c r="M1984" s="4"/>
      <c r="N1984" s="4"/>
      <c r="O1984" s="4"/>
      <c r="P1984" s="4"/>
      <c r="Q1984" s="4"/>
      <c r="R1984" s="4"/>
      <c r="S1984" s="4"/>
      <c r="T1984" s="4"/>
      <c r="U1984" s="4"/>
      <c r="V1984" s="4"/>
      <c r="W1984" s="4"/>
      <c r="X1984" s="4"/>
      <c r="Y1984" s="4"/>
      <c r="Z1984" s="4"/>
      <c r="AA1984" s="4"/>
    </row>
    <row r="1985" spans="13:27" ht="12.75">
      <c r="M1985" s="4"/>
      <c r="N1985" s="4"/>
      <c r="O1985" s="4"/>
      <c r="P1985" s="4"/>
      <c r="Q1985" s="4"/>
      <c r="R1985" s="4"/>
      <c r="S1985" s="4"/>
      <c r="T1985" s="4"/>
      <c r="U1985" s="4"/>
      <c r="V1985" s="4"/>
      <c r="W1985" s="4"/>
      <c r="X1985" s="4"/>
      <c r="Y1985" s="4"/>
      <c r="Z1985" s="4"/>
      <c r="AA1985" s="4"/>
    </row>
    <row r="1986" spans="13:27" ht="12.75">
      <c r="M1986" s="4"/>
      <c r="N1986" s="4"/>
      <c r="O1986" s="4"/>
      <c r="P1986" s="4"/>
      <c r="Q1986" s="4"/>
      <c r="R1986" s="4"/>
      <c r="S1986" s="4"/>
      <c r="T1986" s="4"/>
      <c r="U1986" s="4"/>
      <c r="V1986" s="4"/>
      <c r="W1986" s="4"/>
      <c r="X1986" s="4"/>
      <c r="Y1986" s="4"/>
      <c r="Z1986" s="4"/>
      <c r="AA1986" s="4"/>
    </row>
    <row r="1987" spans="13:27" ht="12.75">
      <c r="M1987" s="4"/>
      <c r="N1987" s="4"/>
      <c r="O1987" s="4"/>
      <c r="P1987" s="4"/>
      <c r="Q1987" s="4"/>
      <c r="R1987" s="4"/>
      <c r="S1987" s="4"/>
      <c r="T1987" s="4"/>
      <c r="U1987" s="4"/>
      <c r="V1987" s="4"/>
      <c r="W1987" s="4"/>
      <c r="X1987" s="4"/>
      <c r="Y1987" s="4"/>
      <c r="Z1987" s="4"/>
      <c r="AA1987" s="4"/>
    </row>
    <row r="1988" spans="13:27" ht="12.75">
      <c r="M1988" s="4"/>
      <c r="N1988" s="4"/>
      <c r="O1988" s="4"/>
      <c r="P1988" s="4"/>
      <c r="Q1988" s="4"/>
      <c r="R1988" s="4"/>
      <c r="S1988" s="4"/>
      <c r="T1988" s="4"/>
      <c r="U1988" s="4"/>
      <c r="V1988" s="4"/>
      <c r="W1988" s="4"/>
      <c r="X1988" s="4"/>
      <c r="Y1988" s="4"/>
      <c r="Z1988" s="4"/>
      <c r="AA1988" s="4"/>
    </row>
    <row r="1989" spans="13:27" ht="12.75">
      <c r="M1989" s="4"/>
      <c r="N1989" s="4"/>
      <c r="O1989" s="4"/>
      <c r="P1989" s="4"/>
      <c r="Q1989" s="4"/>
      <c r="R1989" s="4"/>
      <c r="S1989" s="4"/>
      <c r="T1989" s="4"/>
      <c r="U1989" s="4"/>
      <c r="V1989" s="4"/>
      <c r="W1989" s="4"/>
      <c r="X1989" s="4"/>
      <c r="Y1989" s="4"/>
      <c r="Z1989" s="4"/>
      <c r="AA1989" s="4"/>
    </row>
    <row r="1990" spans="13:27" ht="12.75">
      <c r="M1990" s="4"/>
      <c r="N1990" s="4"/>
      <c r="O1990" s="4"/>
      <c r="P1990" s="4"/>
      <c r="Q1990" s="4"/>
      <c r="R1990" s="4"/>
      <c r="S1990" s="4"/>
      <c r="T1990" s="4"/>
      <c r="U1990" s="4"/>
      <c r="V1990" s="4"/>
      <c r="W1990" s="4"/>
      <c r="X1990" s="4"/>
      <c r="Y1990" s="4"/>
      <c r="Z1990" s="4"/>
      <c r="AA1990" s="4"/>
    </row>
    <row r="1991" spans="13:27" ht="12.75">
      <c r="M1991" s="4"/>
      <c r="N1991" s="4"/>
      <c r="O1991" s="4"/>
      <c r="P1991" s="4"/>
      <c r="Q1991" s="4"/>
      <c r="R1991" s="4"/>
      <c r="S1991" s="4"/>
      <c r="T1991" s="4"/>
      <c r="U1991" s="4"/>
      <c r="V1991" s="4"/>
      <c r="W1991" s="4"/>
      <c r="X1991" s="4"/>
      <c r="Y1991" s="4"/>
      <c r="Z1991" s="4"/>
      <c r="AA1991" s="4"/>
    </row>
    <row r="1992" spans="13:27" ht="12.75">
      <c r="M1992" s="4"/>
      <c r="N1992" s="4"/>
      <c r="O1992" s="4"/>
      <c r="P1992" s="4"/>
      <c r="Q1992" s="4"/>
      <c r="R1992" s="4"/>
      <c r="S1992" s="4"/>
      <c r="T1992" s="4"/>
      <c r="U1992" s="4"/>
      <c r="V1992" s="4"/>
      <c r="W1992" s="4"/>
      <c r="X1992" s="4"/>
      <c r="Y1992" s="4"/>
      <c r="Z1992" s="4"/>
      <c r="AA1992" s="4"/>
    </row>
    <row r="1993" spans="13:27" ht="12.75">
      <c r="M1993" s="4"/>
      <c r="N1993" s="4"/>
      <c r="O1993" s="4"/>
      <c r="P1993" s="4"/>
      <c r="Q1993" s="4"/>
      <c r="R1993" s="4"/>
      <c r="S1993" s="4"/>
      <c r="T1993" s="4"/>
      <c r="U1993" s="4"/>
      <c r="V1993" s="4"/>
      <c r="W1993" s="4"/>
      <c r="X1993" s="4"/>
      <c r="Y1993" s="4"/>
      <c r="Z1993" s="4"/>
      <c r="AA1993" s="4"/>
    </row>
    <row r="1994" spans="13:27" ht="12.75">
      <c r="M1994" s="4"/>
      <c r="N1994" s="4"/>
      <c r="O1994" s="4"/>
      <c r="P1994" s="4"/>
      <c r="Q1994" s="4"/>
      <c r="R1994" s="4"/>
      <c r="S1994" s="4"/>
      <c r="T1994" s="4"/>
      <c r="U1994" s="4"/>
      <c r="V1994" s="4"/>
      <c r="W1994" s="4"/>
      <c r="X1994" s="4"/>
      <c r="Y1994" s="4"/>
      <c r="Z1994" s="4"/>
      <c r="AA1994" s="4"/>
    </row>
    <row r="1995" spans="13:27" ht="12.75">
      <c r="M1995" s="4"/>
      <c r="N1995" s="4"/>
      <c r="O1995" s="4"/>
      <c r="P1995" s="4"/>
      <c r="Q1995" s="4"/>
      <c r="R1995" s="4"/>
      <c r="S1995" s="4"/>
      <c r="T1995" s="4"/>
      <c r="U1995" s="4"/>
      <c r="V1995" s="4"/>
      <c r="W1995" s="4"/>
      <c r="X1995" s="4"/>
      <c r="Y1995" s="4"/>
      <c r="Z1995" s="4"/>
      <c r="AA1995" s="4"/>
    </row>
    <row r="1996" spans="13:27" ht="12.75">
      <c r="M1996" s="4"/>
      <c r="N1996" s="4"/>
      <c r="O1996" s="4"/>
      <c r="P1996" s="4"/>
      <c r="Q1996" s="4"/>
      <c r="R1996" s="4"/>
      <c r="S1996" s="4"/>
      <c r="T1996" s="4"/>
      <c r="U1996" s="4"/>
      <c r="V1996" s="4"/>
      <c r="W1996" s="4"/>
      <c r="X1996" s="4"/>
      <c r="Y1996" s="4"/>
      <c r="Z1996" s="4"/>
      <c r="AA1996" s="4"/>
    </row>
    <row r="1997" spans="13:27" ht="12.75">
      <c r="M1997" s="4"/>
      <c r="N1997" s="4"/>
      <c r="O1997" s="4"/>
      <c r="P1997" s="4"/>
      <c r="Q1997" s="4"/>
      <c r="R1997" s="4"/>
      <c r="S1997" s="4"/>
      <c r="T1997" s="4"/>
      <c r="U1997" s="4"/>
      <c r="V1997" s="4"/>
      <c r="W1997" s="4"/>
      <c r="X1997" s="4"/>
      <c r="Y1997" s="4"/>
      <c r="Z1997" s="4"/>
      <c r="AA1997" s="4"/>
    </row>
    <row r="1998" spans="13:27" ht="12.75">
      <c r="M1998" s="4"/>
      <c r="N1998" s="4"/>
      <c r="O1998" s="4"/>
      <c r="P1998" s="4"/>
      <c r="Q1998" s="4"/>
      <c r="R1998" s="4"/>
      <c r="S1998" s="4"/>
      <c r="T1998" s="4"/>
      <c r="U1998" s="4"/>
      <c r="V1998" s="4"/>
      <c r="W1998" s="4"/>
      <c r="X1998" s="4"/>
      <c r="Y1998" s="4"/>
      <c r="Z1998" s="4"/>
      <c r="AA1998" s="4"/>
    </row>
    <row r="1999" spans="13:27" ht="12.75">
      <c r="M1999" s="4"/>
      <c r="N1999" s="4"/>
      <c r="O1999" s="4"/>
      <c r="P1999" s="4"/>
      <c r="Q1999" s="4"/>
      <c r="R1999" s="4"/>
      <c r="S1999" s="4"/>
      <c r="T1999" s="4"/>
      <c r="U1999" s="4"/>
      <c r="V1999" s="4"/>
      <c r="W1999" s="4"/>
      <c r="X1999" s="4"/>
      <c r="Y1999" s="4"/>
      <c r="Z1999" s="4"/>
      <c r="AA1999" s="4"/>
    </row>
    <row r="2000" spans="13:27" ht="12.75">
      <c r="M2000" s="4"/>
      <c r="N2000" s="4"/>
      <c r="O2000" s="4"/>
      <c r="P2000" s="4"/>
      <c r="Q2000" s="4"/>
      <c r="R2000" s="4"/>
      <c r="S2000" s="4"/>
      <c r="T2000" s="4"/>
      <c r="U2000" s="4"/>
      <c r="V2000" s="4"/>
      <c r="W2000" s="4"/>
      <c r="X2000" s="4"/>
      <c r="Y2000" s="4"/>
      <c r="Z2000" s="4"/>
      <c r="AA2000" s="4"/>
    </row>
    <row r="2001" spans="13:27" ht="12.75">
      <c r="M2001" s="4"/>
      <c r="N2001" s="4"/>
      <c r="O2001" s="4"/>
      <c r="P2001" s="4"/>
      <c r="Q2001" s="4"/>
      <c r="R2001" s="4"/>
      <c r="S2001" s="4"/>
      <c r="T2001" s="4"/>
      <c r="U2001" s="4"/>
      <c r="V2001" s="4"/>
      <c r="W2001" s="4"/>
      <c r="X2001" s="4"/>
      <c r="Y2001" s="4"/>
      <c r="Z2001" s="4"/>
      <c r="AA2001" s="4"/>
    </row>
    <row r="2002" spans="13:27" ht="12.75">
      <c r="M2002" s="4"/>
      <c r="N2002" s="4"/>
      <c r="O2002" s="4"/>
      <c r="P2002" s="4"/>
      <c r="Q2002" s="4"/>
      <c r="R2002" s="4"/>
      <c r="S2002" s="4"/>
      <c r="T2002" s="4"/>
      <c r="U2002" s="4"/>
      <c r="V2002" s="4"/>
      <c r="W2002" s="4"/>
      <c r="X2002" s="4"/>
      <c r="Y2002" s="4"/>
      <c r="Z2002" s="4"/>
      <c r="AA2002" s="4"/>
    </row>
    <row r="2003" spans="13:27" ht="12.75">
      <c r="M2003" s="4"/>
      <c r="N2003" s="4"/>
      <c r="O2003" s="4"/>
      <c r="P2003" s="4"/>
      <c r="Q2003" s="4"/>
      <c r="R2003" s="4"/>
      <c r="S2003" s="4"/>
      <c r="T2003" s="4"/>
      <c r="U2003" s="4"/>
      <c r="V2003" s="4"/>
      <c r="W2003" s="4"/>
      <c r="X2003" s="4"/>
      <c r="Y2003" s="4"/>
      <c r="Z2003" s="4"/>
      <c r="AA2003" s="4"/>
    </row>
    <row r="2004" spans="13:27" ht="12.75">
      <c r="M2004" s="4"/>
      <c r="N2004" s="4"/>
      <c r="O2004" s="4"/>
      <c r="P2004" s="4"/>
      <c r="Q2004" s="4"/>
      <c r="R2004" s="4"/>
      <c r="S2004" s="4"/>
      <c r="T2004" s="4"/>
      <c r="U2004" s="4"/>
      <c r="V2004" s="4"/>
      <c r="W2004" s="4"/>
      <c r="X2004" s="4"/>
      <c r="Y2004" s="4"/>
      <c r="Z2004" s="4"/>
      <c r="AA2004" s="4"/>
    </row>
    <row r="2005" spans="13:27" ht="12.75">
      <c r="M2005" s="4"/>
      <c r="N2005" s="4"/>
      <c r="O2005" s="4"/>
      <c r="P2005" s="4"/>
      <c r="Q2005" s="4"/>
      <c r="R2005" s="4"/>
      <c r="S2005" s="4"/>
      <c r="T2005" s="4"/>
      <c r="U2005" s="4"/>
      <c r="V2005" s="4"/>
      <c r="W2005" s="4"/>
      <c r="X2005" s="4"/>
      <c r="Y2005" s="4"/>
      <c r="Z2005" s="4"/>
      <c r="AA2005" s="4"/>
    </row>
    <row r="2006" spans="13:27" ht="12.75">
      <c r="M2006" s="4"/>
      <c r="N2006" s="4"/>
      <c r="O2006" s="4"/>
      <c r="P2006" s="4"/>
      <c r="Q2006" s="4"/>
      <c r="R2006" s="4"/>
      <c r="S2006" s="4"/>
      <c r="T2006" s="4"/>
      <c r="U2006" s="4"/>
      <c r="V2006" s="4"/>
      <c r="W2006" s="4"/>
      <c r="X2006" s="4"/>
      <c r="Y2006" s="4"/>
      <c r="Z2006" s="4"/>
      <c r="AA2006" s="4"/>
    </row>
    <row r="2007" spans="13:27" ht="12.75">
      <c r="M2007" s="4"/>
      <c r="N2007" s="4"/>
      <c r="O2007" s="4"/>
      <c r="P2007" s="4"/>
      <c r="Q2007" s="4"/>
      <c r="R2007" s="4"/>
      <c r="S2007" s="4"/>
      <c r="T2007" s="4"/>
      <c r="U2007" s="4"/>
      <c r="V2007" s="4"/>
      <c r="W2007" s="4"/>
      <c r="X2007" s="4"/>
      <c r="Y2007" s="4"/>
      <c r="Z2007" s="4"/>
      <c r="AA2007" s="4"/>
    </row>
    <row r="2008" spans="13:27" ht="12.75">
      <c r="M2008" s="4"/>
      <c r="N2008" s="4"/>
      <c r="O2008" s="4"/>
      <c r="P2008" s="4"/>
      <c r="Q2008" s="4"/>
      <c r="R2008" s="4"/>
      <c r="S2008" s="4"/>
      <c r="T2008" s="4"/>
      <c r="U2008" s="4"/>
      <c r="V2008" s="4"/>
      <c r="W2008" s="4"/>
      <c r="X2008" s="4"/>
      <c r="Y2008" s="4"/>
      <c r="Z2008" s="4"/>
      <c r="AA2008" s="4"/>
    </row>
    <row r="2009" spans="13:27" ht="12.75">
      <c r="M2009" s="4"/>
      <c r="N2009" s="4"/>
      <c r="O2009" s="4"/>
      <c r="P2009" s="4"/>
      <c r="Q2009" s="4"/>
      <c r="R2009" s="4"/>
      <c r="S2009" s="4"/>
      <c r="T2009" s="4"/>
      <c r="U2009" s="4"/>
      <c r="V2009" s="4"/>
      <c r="W2009" s="4"/>
      <c r="X2009" s="4"/>
      <c r="Y2009" s="4"/>
      <c r="Z2009" s="4"/>
      <c r="AA2009" s="4"/>
    </row>
    <row r="2010" spans="13:27" ht="12.75">
      <c r="M2010" s="4"/>
      <c r="N2010" s="4"/>
      <c r="O2010" s="4"/>
      <c r="P2010" s="4"/>
      <c r="Q2010" s="4"/>
      <c r="R2010" s="4"/>
      <c r="S2010" s="4"/>
      <c r="T2010" s="4"/>
      <c r="U2010" s="4"/>
      <c r="V2010" s="4"/>
      <c r="W2010" s="4"/>
      <c r="X2010" s="4"/>
      <c r="Y2010" s="4"/>
      <c r="Z2010" s="4"/>
      <c r="AA2010" s="4"/>
    </row>
    <row r="2011" spans="13:27" ht="12.75">
      <c r="M2011" s="4"/>
      <c r="N2011" s="4"/>
      <c r="O2011" s="4"/>
      <c r="P2011" s="4"/>
      <c r="Q2011" s="4"/>
      <c r="R2011" s="4"/>
      <c r="S2011" s="4"/>
      <c r="T2011" s="4"/>
      <c r="U2011" s="4"/>
      <c r="V2011" s="4"/>
      <c r="W2011" s="4"/>
      <c r="X2011" s="4"/>
      <c r="Y2011" s="4"/>
      <c r="Z2011" s="4"/>
      <c r="AA2011" s="4"/>
    </row>
    <row r="2012" spans="13:27" ht="12.75">
      <c r="M2012" s="4"/>
      <c r="N2012" s="4"/>
      <c r="O2012" s="4"/>
      <c r="P2012" s="4"/>
      <c r="Q2012" s="4"/>
      <c r="R2012" s="4"/>
      <c r="S2012" s="4"/>
      <c r="T2012" s="4"/>
      <c r="U2012" s="4"/>
      <c r="V2012" s="4"/>
      <c r="W2012" s="4"/>
      <c r="X2012" s="4"/>
      <c r="Y2012" s="4"/>
      <c r="Z2012" s="4"/>
      <c r="AA2012" s="4"/>
    </row>
    <row r="2013" spans="13:27" ht="12.75">
      <c r="M2013" s="4"/>
      <c r="N2013" s="4"/>
      <c r="O2013" s="4"/>
      <c r="P2013" s="4"/>
      <c r="Q2013" s="4"/>
      <c r="R2013" s="4"/>
      <c r="S2013" s="4"/>
      <c r="T2013" s="4"/>
      <c r="U2013" s="4"/>
      <c r="V2013" s="4"/>
      <c r="W2013" s="4"/>
      <c r="X2013" s="4"/>
      <c r="Y2013" s="4"/>
      <c r="Z2013" s="4"/>
      <c r="AA2013" s="4"/>
    </row>
    <row r="2014" spans="13:27" ht="12.75">
      <c r="M2014" s="4"/>
      <c r="N2014" s="4"/>
      <c r="O2014" s="4"/>
      <c r="P2014" s="4"/>
      <c r="Q2014" s="4"/>
      <c r="R2014" s="4"/>
      <c r="S2014" s="4"/>
      <c r="T2014" s="4"/>
      <c r="U2014" s="4"/>
      <c r="V2014" s="4"/>
      <c r="W2014" s="4"/>
      <c r="X2014" s="4"/>
      <c r="Y2014" s="4"/>
      <c r="Z2014" s="4"/>
      <c r="AA2014" s="4"/>
    </row>
    <row r="2015" spans="13:27" ht="12.75">
      <c r="M2015" s="4"/>
      <c r="N2015" s="4"/>
      <c r="O2015" s="4"/>
      <c r="P2015" s="4"/>
      <c r="Q2015" s="4"/>
      <c r="R2015" s="4"/>
      <c r="S2015" s="4"/>
      <c r="T2015" s="4"/>
      <c r="U2015" s="4"/>
      <c r="V2015" s="4"/>
      <c r="W2015" s="4"/>
      <c r="X2015" s="4"/>
      <c r="Y2015" s="4"/>
      <c r="Z2015" s="4"/>
      <c r="AA2015" s="4"/>
    </row>
    <row r="2016" spans="13:27" ht="12.75">
      <c r="M2016" s="4"/>
      <c r="N2016" s="4"/>
      <c r="O2016" s="4"/>
      <c r="P2016" s="4"/>
      <c r="Q2016" s="4"/>
      <c r="R2016" s="4"/>
      <c r="S2016" s="4"/>
      <c r="T2016" s="4"/>
      <c r="U2016" s="4"/>
      <c r="V2016" s="4"/>
      <c r="W2016" s="4"/>
      <c r="X2016" s="4"/>
      <c r="Y2016" s="4"/>
      <c r="Z2016" s="4"/>
      <c r="AA2016" s="4"/>
    </row>
    <row r="2017" spans="13:27" ht="12.75">
      <c r="M2017" s="4"/>
      <c r="N2017" s="4"/>
      <c r="O2017" s="4"/>
      <c r="P2017" s="4"/>
      <c r="Q2017" s="4"/>
      <c r="R2017" s="4"/>
      <c r="S2017" s="4"/>
      <c r="T2017" s="4"/>
      <c r="U2017" s="4"/>
      <c r="V2017" s="4"/>
      <c r="W2017" s="4"/>
      <c r="X2017" s="4"/>
      <c r="Y2017" s="4"/>
      <c r="Z2017" s="4"/>
      <c r="AA2017" s="4"/>
    </row>
    <row r="2018" spans="13:27" ht="12.75">
      <c r="M2018" s="4"/>
      <c r="N2018" s="4"/>
      <c r="O2018" s="4"/>
      <c r="P2018" s="4"/>
      <c r="Q2018" s="4"/>
      <c r="R2018" s="4"/>
      <c r="S2018" s="4"/>
      <c r="T2018" s="4"/>
      <c r="U2018" s="4"/>
      <c r="V2018" s="4"/>
      <c r="W2018" s="4"/>
      <c r="X2018" s="4"/>
      <c r="Y2018" s="4"/>
      <c r="Z2018" s="4"/>
      <c r="AA2018" s="4"/>
    </row>
    <row r="2019" spans="13:27" ht="12.75">
      <c r="M2019" s="4"/>
      <c r="N2019" s="4"/>
      <c r="O2019" s="4"/>
      <c r="P2019" s="4"/>
      <c r="Q2019" s="4"/>
      <c r="R2019" s="4"/>
      <c r="S2019" s="4"/>
      <c r="T2019" s="4"/>
      <c r="U2019" s="4"/>
      <c r="V2019" s="4"/>
      <c r="W2019" s="4"/>
      <c r="X2019" s="4"/>
      <c r="Y2019" s="4"/>
      <c r="Z2019" s="4"/>
      <c r="AA2019" s="4"/>
    </row>
    <row r="2020" spans="13:27" ht="12.75">
      <c r="M2020" s="4"/>
      <c r="N2020" s="4"/>
      <c r="O2020" s="4"/>
      <c r="P2020" s="4"/>
      <c r="Q2020" s="4"/>
      <c r="R2020" s="4"/>
      <c r="S2020" s="4"/>
      <c r="T2020" s="4"/>
      <c r="U2020" s="4"/>
      <c r="V2020" s="4"/>
      <c r="W2020" s="4"/>
      <c r="X2020" s="4"/>
      <c r="Y2020" s="4"/>
      <c r="Z2020" s="4"/>
      <c r="AA2020" s="4"/>
    </row>
    <row r="2021" spans="13:27" ht="12.75">
      <c r="M2021" s="4"/>
      <c r="N2021" s="4"/>
      <c r="O2021" s="4"/>
      <c r="P2021" s="4"/>
      <c r="Q2021" s="4"/>
      <c r="R2021" s="4"/>
      <c r="S2021" s="4"/>
      <c r="T2021" s="4"/>
      <c r="U2021" s="4"/>
      <c r="V2021" s="4"/>
      <c r="W2021" s="4"/>
      <c r="X2021" s="4"/>
      <c r="Y2021" s="4"/>
      <c r="Z2021" s="4"/>
      <c r="AA2021" s="4"/>
    </row>
    <row r="2022" spans="13:27" ht="12.75">
      <c r="M2022" s="4"/>
      <c r="N2022" s="4"/>
      <c r="O2022" s="4"/>
      <c r="P2022" s="4"/>
      <c r="Q2022" s="4"/>
      <c r="R2022" s="4"/>
      <c r="S2022" s="4"/>
      <c r="T2022" s="4"/>
      <c r="U2022" s="4"/>
      <c r="V2022" s="4"/>
      <c r="W2022" s="4"/>
      <c r="X2022" s="4"/>
      <c r="Y2022" s="4"/>
      <c r="Z2022" s="4"/>
      <c r="AA2022" s="4"/>
    </row>
    <row r="2023" spans="13:27" ht="12.75">
      <c r="M2023" s="4"/>
      <c r="N2023" s="4"/>
      <c r="O2023" s="4"/>
      <c r="P2023" s="4"/>
      <c r="Q2023" s="4"/>
      <c r="R2023" s="4"/>
      <c r="S2023" s="4"/>
      <c r="T2023" s="4"/>
      <c r="U2023" s="4"/>
      <c r="V2023" s="4"/>
      <c r="W2023" s="4"/>
      <c r="X2023" s="4"/>
      <c r="Y2023" s="4"/>
      <c r="Z2023" s="4"/>
      <c r="AA2023" s="4"/>
    </row>
    <row r="2024" spans="13:27" ht="12.75">
      <c r="M2024" s="4"/>
      <c r="N2024" s="4"/>
      <c r="O2024" s="4"/>
      <c r="P2024" s="4"/>
      <c r="Q2024" s="4"/>
      <c r="R2024" s="4"/>
      <c r="S2024" s="4"/>
      <c r="T2024" s="4"/>
      <c r="U2024" s="4"/>
      <c r="V2024" s="4"/>
      <c r="W2024" s="4"/>
      <c r="X2024" s="4"/>
      <c r="Y2024" s="4"/>
      <c r="Z2024" s="4"/>
      <c r="AA2024" s="4"/>
    </row>
    <row r="2025" spans="13:27" ht="12.75">
      <c r="M2025" s="4"/>
      <c r="N2025" s="4"/>
      <c r="O2025" s="4"/>
      <c r="P2025" s="4"/>
      <c r="Q2025" s="4"/>
      <c r="R2025" s="4"/>
      <c r="S2025" s="4"/>
      <c r="T2025" s="4"/>
      <c r="U2025" s="4"/>
      <c r="V2025" s="4"/>
      <c r="W2025" s="4"/>
      <c r="X2025" s="4"/>
      <c r="Y2025" s="4"/>
      <c r="Z2025" s="4"/>
      <c r="AA2025" s="4"/>
    </row>
    <row r="2026" spans="13:27" ht="12.75">
      <c r="M2026" s="4"/>
      <c r="N2026" s="4"/>
      <c r="O2026" s="4"/>
      <c r="P2026" s="4"/>
      <c r="Q2026" s="4"/>
      <c r="R2026" s="4"/>
      <c r="S2026" s="4"/>
      <c r="T2026" s="4"/>
      <c r="U2026" s="4"/>
      <c r="V2026" s="4"/>
      <c r="W2026" s="4"/>
      <c r="X2026" s="4"/>
      <c r="Y2026" s="4"/>
      <c r="Z2026" s="4"/>
      <c r="AA2026" s="4"/>
    </row>
    <row r="2027" spans="13:27" ht="12.75">
      <c r="M2027" s="4"/>
      <c r="N2027" s="4"/>
      <c r="O2027" s="4"/>
      <c r="P2027" s="4"/>
      <c r="Q2027" s="4"/>
      <c r="R2027" s="4"/>
      <c r="S2027" s="4"/>
      <c r="T2027" s="4"/>
      <c r="U2027" s="4"/>
      <c r="V2027" s="4"/>
      <c r="W2027" s="4"/>
      <c r="X2027" s="4"/>
      <c r="Y2027" s="4"/>
      <c r="Z2027" s="4"/>
      <c r="AA2027" s="4"/>
    </row>
    <row r="2028" spans="13:27" ht="12.75">
      <c r="M2028" s="4"/>
      <c r="N2028" s="4"/>
      <c r="O2028" s="4"/>
      <c r="P2028" s="4"/>
      <c r="Q2028" s="4"/>
      <c r="R2028" s="4"/>
      <c r="S2028" s="4"/>
      <c r="T2028" s="4"/>
      <c r="U2028" s="4"/>
      <c r="V2028" s="4"/>
      <c r="W2028" s="4"/>
      <c r="X2028" s="4"/>
      <c r="Y2028" s="4"/>
      <c r="Z2028" s="4"/>
      <c r="AA2028" s="4"/>
    </row>
    <row r="2029" spans="13:27" ht="12.75">
      <c r="M2029" s="4"/>
      <c r="N2029" s="4"/>
      <c r="O2029" s="4"/>
      <c r="P2029" s="4"/>
      <c r="Q2029" s="4"/>
      <c r="R2029" s="4"/>
      <c r="S2029" s="4"/>
      <c r="T2029" s="4"/>
      <c r="U2029" s="4"/>
      <c r="V2029" s="4"/>
      <c r="W2029" s="4"/>
      <c r="X2029" s="4"/>
      <c r="Y2029" s="4"/>
      <c r="Z2029" s="4"/>
      <c r="AA2029" s="4"/>
    </row>
    <row r="2030" spans="13:27" ht="12.75">
      <c r="M2030" s="4"/>
      <c r="N2030" s="4"/>
      <c r="O2030" s="4"/>
      <c r="P2030" s="4"/>
      <c r="Q2030" s="4"/>
      <c r="R2030" s="4"/>
      <c r="S2030" s="4"/>
      <c r="T2030" s="4"/>
      <c r="U2030" s="4"/>
      <c r="V2030" s="4"/>
      <c r="W2030" s="4"/>
      <c r="X2030" s="4"/>
      <c r="Y2030" s="4"/>
      <c r="Z2030" s="4"/>
      <c r="AA2030" s="4"/>
    </row>
    <row r="2031" spans="13:27" ht="12.75">
      <c r="M2031" s="4"/>
      <c r="N2031" s="4"/>
      <c r="O2031" s="4"/>
      <c r="P2031" s="4"/>
      <c r="Q2031" s="4"/>
      <c r="R2031" s="4"/>
      <c r="S2031" s="4"/>
      <c r="T2031" s="4"/>
      <c r="U2031" s="4"/>
      <c r="V2031" s="4"/>
      <c r="W2031" s="4"/>
      <c r="X2031" s="4"/>
      <c r="Y2031" s="4"/>
      <c r="Z2031" s="4"/>
      <c r="AA2031" s="4"/>
    </row>
    <row r="2032" spans="13:27" ht="12.75">
      <c r="M2032" s="4"/>
      <c r="N2032" s="4"/>
      <c r="O2032" s="4"/>
      <c r="P2032" s="4"/>
      <c r="Q2032" s="4"/>
      <c r="R2032" s="4"/>
      <c r="S2032" s="4"/>
      <c r="T2032" s="4"/>
      <c r="U2032" s="4"/>
      <c r="V2032" s="4"/>
      <c r="W2032" s="4"/>
      <c r="X2032" s="4"/>
      <c r="Y2032" s="4"/>
      <c r="Z2032" s="4"/>
      <c r="AA2032" s="4"/>
    </row>
    <row r="2033" spans="13:27" ht="12.75">
      <c r="M2033" s="4"/>
      <c r="N2033" s="4"/>
      <c r="O2033" s="4"/>
      <c r="P2033" s="4"/>
      <c r="Q2033" s="4"/>
      <c r="R2033" s="4"/>
      <c r="S2033" s="4"/>
      <c r="T2033" s="4"/>
      <c r="U2033" s="4"/>
      <c r="V2033" s="4"/>
      <c r="W2033" s="4"/>
      <c r="X2033" s="4"/>
      <c r="Y2033" s="4"/>
      <c r="Z2033" s="4"/>
      <c r="AA2033" s="4"/>
    </row>
    <row r="2034" spans="13:27" ht="12.75">
      <c r="M2034" s="4"/>
      <c r="N2034" s="4"/>
      <c r="O2034" s="4"/>
      <c r="P2034" s="4"/>
      <c r="Q2034" s="4"/>
      <c r="R2034" s="4"/>
      <c r="S2034" s="4"/>
      <c r="T2034" s="4"/>
      <c r="U2034" s="4"/>
      <c r="V2034" s="4"/>
      <c r="W2034" s="4"/>
      <c r="X2034" s="4"/>
      <c r="Y2034" s="4"/>
      <c r="Z2034" s="4"/>
      <c r="AA2034" s="4"/>
    </row>
    <row r="2035" spans="13:27" ht="12.75">
      <c r="M2035" s="4"/>
      <c r="N2035" s="4"/>
      <c r="O2035" s="4"/>
      <c r="P2035" s="4"/>
      <c r="Q2035" s="4"/>
      <c r="R2035" s="4"/>
      <c r="S2035" s="4"/>
      <c r="T2035" s="4"/>
      <c r="U2035" s="4"/>
      <c r="V2035" s="4"/>
      <c r="W2035" s="4"/>
      <c r="X2035" s="4"/>
      <c r="Y2035" s="4"/>
      <c r="Z2035" s="4"/>
      <c r="AA2035" s="4"/>
    </row>
    <row r="2036" spans="13:27" ht="12.75">
      <c r="M2036" s="4"/>
      <c r="N2036" s="4"/>
      <c r="O2036" s="4"/>
      <c r="P2036" s="4"/>
      <c r="Q2036" s="4"/>
      <c r="R2036" s="4"/>
      <c r="S2036" s="4"/>
      <c r="T2036" s="4"/>
      <c r="U2036" s="4"/>
      <c r="V2036" s="4"/>
      <c r="W2036" s="4"/>
      <c r="X2036" s="4"/>
      <c r="Y2036" s="4"/>
      <c r="Z2036" s="4"/>
      <c r="AA2036" s="4"/>
    </row>
    <row r="2037" spans="13:27" ht="12.75">
      <c r="M2037" s="4"/>
      <c r="N2037" s="4"/>
      <c r="O2037" s="4"/>
      <c r="P2037" s="4"/>
      <c r="Q2037" s="4"/>
      <c r="R2037" s="4"/>
      <c r="S2037" s="4"/>
      <c r="T2037" s="4"/>
      <c r="U2037" s="4"/>
      <c r="V2037" s="4"/>
      <c r="W2037" s="4"/>
      <c r="X2037" s="4"/>
      <c r="Y2037" s="4"/>
      <c r="Z2037" s="4"/>
      <c r="AA2037" s="4"/>
    </row>
    <row r="2038" spans="13:27" ht="12.75">
      <c r="M2038" s="4"/>
      <c r="N2038" s="4"/>
      <c r="O2038" s="4"/>
      <c r="P2038" s="4"/>
      <c r="Q2038" s="4"/>
      <c r="R2038" s="4"/>
      <c r="S2038" s="4"/>
      <c r="T2038" s="4"/>
      <c r="U2038" s="4"/>
      <c r="V2038" s="4"/>
      <c r="W2038" s="4"/>
      <c r="X2038" s="4"/>
      <c r="Y2038" s="4"/>
      <c r="Z2038" s="4"/>
      <c r="AA2038" s="4"/>
    </row>
    <row r="2039" spans="13:27" ht="12.75">
      <c r="M2039" s="4"/>
      <c r="N2039" s="4"/>
      <c r="O2039" s="4"/>
      <c r="P2039" s="4"/>
      <c r="Q2039" s="4"/>
      <c r="R2039" s="4"/>
      <c r="S2039" s="4"/>
      <c r="T2039" s="4"/>
      <c r="U2039" s="4"/>
      <c r="V2039" s="4"/>
      <c r="W2039" s="4"/>
      <c r="X2039" s="4"/>
      <c r="Y2039" s="4"/>
      <c r="Z2039" s="4"/>
      <c r="AA2039" s="4"/>
    </row>
    <row r="2040" spans="13:27" ht="12.75">
      <c r="M2040" s="4"/>
      <c r="N2040" s="4"/>
      <c r="O2040" s="4"/>
      <c r="P2040" s="4"/>
      <c r="Q2040" s="4"/>
      <c r="R2040" s="4"/>
      <c r="S2040" s="4"/>
      <c r="T2040" s="4"/>
      <c r="U2040" s="4"/>
      <c r="V2040" s="4"/>
      <c r="W2040" s="4"/>
      <c r="X2040" s="4"/>
      <c r="Y2040" s="4"/>
      <c r="Z2040" s="4"/>
      <c r="AA2040" s="4"/>
    </row>
    <row r="2041" spans="13:27" ht="12.75">
      <c r="M2041" s="4"/>
      <c r="N2041" s="4"/>
      <c r="O2041" s="4"/>
      <c r="P2041" s="4"/>
      <c r="Q2041" s="4"/>
      <c r="R2041" s="4"/>
      <c r="S2041" s="4"/>
      <c r="T2041" s="4"/>
      <c r="U2041" s="4"/>
      <c r="V2041" s="4"/>
      <c r="W2041" s="4"/>
      <c r="X2041" s="4"/>
      <c r="Y2041" s="4"/>
      <c r="Z2041" s="4"/>
      <c r="AA2041" s="4"/>
    </row>
    <row r="2042" spans="13:27" ht="12.75">
      <c r="M2042" s="4"/>
      <c r="N2042" s="4"/>
      <c r="O2042" s="4"/>
      <c r="P2042" s="4"/>
      <c r="Q2042" s="4"/>
      <c r="R2042" s="4"/>
      <c r="S2042" s="4"/>
      <c r="T2042" s="4"/>
      <c r="U2042" s="4"/>
      <c r="V2042" s="4"/>
      <c r="W2042" s="4"/>
      <c r="X2042" s="4"/>
      <c r="Y2042" s="4"/>
      <c r="Z2042" s="4"/>
      <c r="AA2042" s="4"/>
    </row>
    <row r="2043" spans="13:27" ht="12.75">
      <c r="M2043" s="4"/>
      <c r="N2043" s="4"/>
      <c r="O2043" s="4"/>
      <c r="P2043" s="4"/>
      <c r="Q2043" s="4"/>
      <c r="R2043" s="4"/>
      <c r="S2043" s="4"/>
      <c r="T2043" s="4"/>
      <c r="U2043" s="4"/>
      <c r="V2043" s="4"/>
      <c r="W2043" s="4"/>
      <c r="X2043" s="4"/>
      <c r="Y2043" s="4"/>
      <c r="Z2043" s="4"/>
      <c r="AA2043" s="4"/>
    </row>
    <row r="2044" spans="13:27" ht="12.75">
      <c r="M2044" s="4"/>
      <c r="N2044" s="4"/>
      <c r="O2044" s="4"/>
      <c r="P2044" s="4"/>
      <c r="Q2044" s="4"/>
      <c r="R2044" s="4"/>
      <c r="S2044" s="4"/>
      <c r="T2044" s="4"/>
      <c r="U2044" s="4"/>
      <c r="V2044" s="4"/>
      <c r="W2044" s="4"/>
      <c r="X2044" s="4"/>
      <c r="Y2044" s="4"/>
      <c r="Z2044" s="4"/>
      <c r="AA2044" s="4"/>
    </row>
    <row r="2045" spans="13:27" ht="12.75">
      <c r="M2045" s="4"/>
      <c r="N2045" s="4"/>
      <c r="O2045" s="4"/>
      <c r="P2045" s="4"/>
      <c r="Q2045" s="4"/>
      <c r="R2045" s="4"/>
      <c r="S2045" s="4"/>
      <c r="T2045" s="4"/>
      <c r="U2045" s="4"/>
      <c r="V2045" s="4"/>
      <c r="W2045" s="4"/>
      <c r="X2045" s="4"/>
      <c r="Y2045" s="4"/>
      <c r="Z2045" s="4"/>
      <c r="AA2045" s="4"/>
    </row>
    <row r="2046" spans="13:27" ht="12.75">
      <c r="M2046" s="4"/>
      <c r="N2046" s="4"/>
      <c r="O2046" s="4"/>
      <c r="P2046" s="4"/>
      <c r="Q2046" s="4"/>
      <c r="R2046" s="4"/>
      <c r="S2046" s="4"/>
      <c r="T2046" s="4"/>
      <c r="U2046" s="4"/>
      <c r="V2046" s="4"/>
      <c r="W2046" s="4"/>
      <c r="X2046" s="4"/>
      <c r="Y2046" s="4"/>
      <c r="Z2046" s="4"/>
      <c r="AA2046" s="4"/>
    </row>
    <row r="2047" spans="13:27" ht="12.75">
      <c r="M2047" s="4"/>
      <c r="N2047" s="4"/>
      <c r="O2047" s="4"/>
      <c r="P2047" s="4"/>
      <c r="Q2047" s="4"/>
      <c r="R2047" s="4"/>
      <c r="S2047" s="4"/>
      <c r="T2047" s="4"/>
      <c r="U2047" s="4"/>
      <c r="V2047" s="4"/>
      <c r="W2047" s="4"/>
      <c r="X2047" s="4"/>
      <c r="Y2047" s="4"/>
      <c r="Z2047" s="4"/>
      <c r="AA2047" s="4"/>
    </row>
    <row r="2048" spans="13:27" ht="12.75">
      <c r="M2048" s="4"/>
      <c r="N2048" s="4"/>
      <c r="O2048" s="4"/>
      <c r="P2048" s="4"/>
      <c r="Q2048" s="4"/>
      <c r="R2048" s="4"/>
      <c r="S2048" s="4"/>
      <c r="T2048" s="4"/>
      <c r="U2048" s="4"/>
      <c r="V2048" s="4"/>
      <c r="W2048" s="4"/>
      <c r="X2048" s="4"/>
      <c r="Y2048" s="4"/>
      <c r="Z2048" s="4"/>
      <c r="AA2048" s="4"/>
    </row>
    <row r="2049" spans="13:27" ht="12.75">
      <c r="M2049" s="4"/>
      <c r="N2049" s="4"/>
      <c r="O2049" s="4"/>
      <c r="P2049" s="4"/>
      <c r="Q2049" s="4"/>
      <c r="R2049" s="4"/>
      <c r="S2049" s="4"/>
      <c r="T2049" s="4"/>
      <c r="U2049" s="4"/>
      <c r="V2049" s="4"/>
      <c r="W2049" s="4"/>
      <c r="X2049" s="4"/>
      <c r="Y2049" s="4"/>
      <c r="Z2049" s="4"/>
      <c r="AA2049" s="4"/>
    </row>
    <row r="2050" spans="13:27" ht="12.75">
      <c r="M2050" s="4"/>
      <c r="N2050" s="4"/>
      <c r="O2050" s="4"/>
      <c r="P2050" s="4"/>
      <c r="Q2050" s="4"/>
      <c r="R2050" s="4"/>
      <c r="S2050" s="4"/>
      <c r="T2050" s="4"/>
      <c r="U2050" s="4"/>
      <c r="V2050" s="4"/>
      <c r="W2050" s="4"/>
      <c r="X2050" s="4"/>
      <c r="Y2050" s="4"/>
      <c r="Z2050" s="4"/>
      <c r="AA2050" s="4"/>
    </row>
    <row r="2051" spans="13:27" ht="12.75">
      <c r="M2051" s="4"/>
      <c r="N2051" s="4"/>
      <c r="O2051" s="4"/>
      <c r="P2051" s="4"/>
      <c r="Q2051" s="4"/>
      <c r="R2051" s="4"/>
      <c r="S2051" s="4"/>
      <c r="T2051" s="4"/>
      <c r="U2051" s="4"/>
      <c r="V2051" s="4"/>
      <c r="W2051" s="4"/>
      <c r="X2051" s="4"/>
      <c r="Y2051" s="4"/>
      <c r="Z2051" s="4"/>
      <c r="AA2051" s="4"/>
    </row>
    <row r="2052" spans="13:27" ht="12.75">
      <c r="M2052" s="4"/>
      <c r="N2052" s="4"/>
      <c r="O2052" s="4"/>
      <c r="P2052" s="4"/>
      <c r="Q2052" s="4"/>
      <c r="R2052" s="4"/>
      <c r="S2052" s="4"/>
      <c r="T2052" s="4"/>
      <c r="U2052" s="4"/>
      <c r="V2052" s="4"/>
      <c r="W2052" s="4"/>
      <c r="X2052" s="4"/>
      <c r="Y2052" s="4"/>
      <c r="Z2052" s="4"/>
      <c r="AA2052" s="4"/>
    </row>
    <row r="2053" spans="13:27" ht="12.75">
      <c r="M2053" s="4"/>
      <c r="N2053" s="4"/>
      <c r="O2053" s="4"/>
      <c r="P2053" s="4"/>
      <c r="Q2053" s="4"/>
      <c r="R2053" s="4"/>
      <c r="S2053" s="4"/>
      <c r="T2053" s="4"/>
      <c r="U2053" s="4"/>
      <c r="V2053" s="4"/>
      <c r="W2053" s="4"/>
      <c r="X2053" s="4"/>
      <c r="Y2053" s="4"/>
      <c r="Z2053" s="4"/>
      <c r="AA2053" s="4"/>
    </row>
    <row r="2054" spans="13:27" ht="12.75">
      <c r="M2054" s="4"/>
      <c r="N2054" s="4"/>
      <c r="O2054" s="4"/>
      <c r="P2054" s="4"/>
      <c r="Q2054" s="4"/>
      <c r="R2054" s="4"/>
      <c r="S2054" s="4"/>
      <c r="T2054" s="4"/>
      <c r="U2054" s="4"/>
      <c r="V2054" s="4"/>
      <c r="W2054" s="4"/>
      <c r="X2054" s="4"/>
      <c r="Y2054" s="4"/>
      <c r="Z2054" s="4"/>
      <c r="AA2054" s="4"/>
    </row>
    <row r="2055" spans="13:27" ht="12.75">
      <c r="M2055" s="4"/>
      <c r="N2055" s="4"/>
      <c r="O2055" s="4"/>
      <c r="P2055" s="4"/>
      <c r="Q2055" s="4"/>
      <c r="R2055" s="4"/>
      <c r="S2055" s="4"/>
      <c r="T2055" s="4"/>
      <c r="U2055" s="4"/>
      <c r="V2055" s="4"/>
      <c r="W2055" s="4"/>
      <c r="X2055" s="4"/>
      <c r="Y2055" s="4"/>
      <c r="Z2055" s="4"/>
      <c r="AA2055" s="4"/>
    </row>
    <row r="2056" spans="13:27" ht="12.75">
      <c r="M2056" s="4"/>
      <c r="N2056" s="4"/>
      <c r="O2056" s="4"/>
      <c r="P2056" s="4"/>
      <c r="Q2056" s="4"/>
      <c r="R2056" s="4"/>
      <c r="S2056" s="4"/>
      <c r="T2056" s="4"/>
      <c r="U2056" s="4"/>
      <c r="V2056" s="4"/>
      <c r="W2056" s="4"/>
      <c r="X2056" s="4"/>
      <c r="Y2056" s="4"/>
      <c r="Z2056" s="4"/>
      <c r="AA2056" s="4"/>
    </row>
    <row r="2057" spans="13:27" ht="12.75">
      <c r="M2057" s="4"/>
      <c r="N2057" s="4"/>
      <c r="O2057" s="4"/>
      <c r="P2057" s="4"/>
      <c r="Q2057" s="4"/>
      <c r="R2057" s="4"/>
      <c r="S2057" s="4"/>
      <c r="T2057" s="4"/>
      <c r="U2057" s="4"/>
      <c r="V2057" s="4"/>
      <c r="W2057" s="4"/>
      <c r="X2057" s="4"/>
      <c r="Y2057" s="4"/>
      <c r="Z2057" s="4"/>
      <c r="AA2057" s="4"/>
    </row>
    <row r="2058" spans="13:27" ht="12.75">
      <c r="M2058" s="4"/>
      <c r="N2058" s="4"/>
      <c r="O2058" s="4"/>
      <c r="P2058" s="4"/>
      <c r="Q2058" s="4"/>
      <c r="R2058" s="4"/>
      <c r="S2058" s="4"/>
      <c r="T2058" s="4"/>
      <c r="U2058" s="4"/>
      <c r="V2058" s="4"/>
      <c r="W2058" s="4"/>
      <c r="X2058" s="4"/>
      <c r="Y2058" s="4"/>
      <c r="Z2058" s="4"/>
      <c r="AA2058" s="4"/>
    </row>
    <row r="2059" spans="13:27" ht="12.75">
      <c r="M2059" s="4"/>
      <c r="N2059" s="4"/>
      <c r="O2059" s="4"/>
      <c r="P2059" s="4"/>
      <c r="Q2059" s="4"/>
      <c r="R2059" s="4"/>
      <c r="S2059" s="4"/>
      <c r="T2059" s="4"/>
      <c r="U2059" s="4"/>
      <c r="V2059" s="4"/>
      <c r="W2059" s="4"/>
      <c r="X2059" s="4"/>
      <c r="Y2059" s="4"/>
      <c r="Z2059" s="4"/>
      <c r="AA2059" s="4"/>
    </row>
    <row r="2060" spans="13:27" ht="12.75">
      <c r="M2060" s="4"/>
      <c r="N2060" s="4"/>
      <c r="O2060" s="4"/>
      <c r="P2060" s="4"/>
      <c r="Q2060" s="4"/>
      <c r="R2060" s="4"/>
      <c r="S2060" s="4"/>
      <c r="T2060" s="4"/>
      <c r="U2060" s="4"/>
      <c r="V2060" s="4"/>
      <c r="W2060" s="4"/>
      <c r="X2060" s="4"/>
      <c r="Y2060" s="4"/>
      <c r="Z2060" s="4"/>
      <c r="AA2060" s="4"/>
    </row>
    <row r="2061" spans="13:27" ht="12.75">
      <c r="M2061" s="4"/>
      <c r="N2061" s="4"/>
      <c r="O2061" s="4"/>
      <c r="P2061" s="4"/>
      <c r="Q2061" s="4"/>
      <c r="R2061" s="4"/>
      <c r="S2061" s="4"/>
      <c r="T2061" s="4"/>
      <c r="U2061" s="4"/>
      <c r="V2061" s="4"/>
      <c r="W2061" s="4"/>
      <c r="X2061" s="4"/>
      <c r="Y2061" s="4"/>
      <c r="Z2061" s="4"/>
      <c r="AA2061" s="4"/>
    </row>
    <row r="2062" spans="13:27" ht="12.75">
      <c r="M2062" s="4"/>
      <c r="N2062" s="4"/>
      <c r="O2062" s="4"/>
      <c r="P2062" s="4"/>
      <c r="Q2062" s="4"/>
      <c r="R2062" s="4"/>
      <c r="S2062" s="4"/>
      <c r="T2062" s="4"/>
      <c r="U2062" s="4"/>
      <c r="V2062" s="4"/>
      <c r="W2062" s="4"/>
      <c r="X2062" s="4"/>
      <c r="Y2062" s="4"/>
      <c r="Z2062" s="4"/>
      <c r="AA2062" s="4"/>
    </row>
    <row r="2063" spans="13:27" ht="12.75">
      <c r="M2063" s="4"/>
      <c r="N2063" s="4"/>
      <c r="O2063" s="4"/>
      <c r="P2063" s="4"/>
      <c r="Q2063" s="4"/>
      <c r="R2063" s="4"/>
      <c r="S2063" s="4"/>
      <c r="T2063" s="4"/>
      <c r="U2063" s="4"/>
      <c r="V2063" s="4"/>
      <c r="W2063" s="4"/>
      <c r="X2063" s="4"/>
      <c r="Y2063" s="4"/>
      <c r="Z2063" s="4"/>
      <c r="AA2063" s="4"/>
    </row>
    <row r="2064" spans="13:27" ht="12.75">
      <c r="M2064" s="4"/>
      <c r="N2064" s="4"/>
      <c r="O2064" s="4"/>
      <c r="P2064" s="4"/>
      <c r="Q2064" s="4"/>
      <c r="R2064" s="4"/>
      <c r="S2064" s="4"/>
      <c r="T2064" s="4"/>
      <c r="U2064" s="4"/>
      <c r="V2064" s="4"/>
      <c r="W2064" s="4"/>
      <c r="X2064" s="4"/>
      <c r="Y2064" s="4"/>
      <c r="Z2064" s="4"/>
      <c r="AA2064" s="4"/>
    </row>
    <row r="2065" spans="13:27" ht="12.75">
      <c r="M2065" s="4"/>
      <c r="N2065" s="4"/>
      <c r="O2065" s="4"/>
      <c r="P2065" s="4"/>
      <c r="Q2065" s="4"/>
      <c r="R2065" s="4"/>
      <c r="S2065" s="4"/>
      <c r="T2065" s="4"/>
      <c r="U2065" s="4"/>
      <c r="V2065" s="4"/>
      <c r="W2065" s="4"/>
      <c r="X2065" s="4"/>
      <c r="Y2065" s="4"/>
      <c r="Z2065" s="4"/>
      <c r="AA2065" s="4"/>
    </row>
    <row r="2066" spans="13:27" ht="12.75">
      <c r="M2066" s="4"/>
      <c r="N2066" s="4"/>
      <c r="O2066" s="4"/>
      <c r="P2066" s="4"/>
      <c r="Q2066" s="4"/>
      <c r="R2066" s="4"/>
      <c r="S2066" s="4"/>
      <c r="T2066" s="4"/>
      <c r="U2066" s="4"/>
      <c r="V2066" s="4"/>
      <c r="W2066" s="4"/>
      <c r="X2066" s="4"/>
      <c r="Y2066" s="4"/>
      <c r="Z2066" s="4"/>
      <c r="AA2066" s="4"/>
    </row>
    <row r="2067" spans="13:27" ht="12.75">
      <c r="M2067" s="4"/>
      <c r="N2067" s="4"/>
      <c r="O2067" s="4"/>
      <c r="P2067" s="4"/>
      <c r="Q2067" s="4"/>
      <c r="R2067" s="4"/>
      <c r="S2067" s="4"/>
      <c r="T2067" s="4"/>
      <c r="U2067" s="4"/>
      <c r="V2067" s="4"/>
      <c r="W2067" s="4"/>
      <c r="X2067" s="4"/>
      <c r="Y2067" s="4"/>
      <c r="Z2067" s="4"/>
      <c r="AA2067" s="4"/>
    </row>
    <row r="2068" spans="13:27" ht="12.75">
      <c r="M2068" s="4"/>
      <c r="N2068" s="4"/>
      <c r="O2068" s="4"/>
      <c r="P2068" s="4"/>
      <c r="Q2068" s="4"/>
      <c r="R2068" s="4"/>
      <c r="S2068" s="4"/>
      <c r="T2068" s="4"/>
      <c r="U2068" s="4"/>
      <c r="V2068" s="4"/>
      <c r="W2068" s="4"/>
      <c r="X2068" s="4"/>
      <c r="Y2068" s="4"/>
      <c r="Z2068" s="4"/>
      <c r="AA2068" s="4"/>
    </row>
    <row r="2069" spans="13:27" ht="12.75">
      <c r="M2069" s="4"/>
      <c r="N2069" s="4"/>
      <c r="O2069" s="4"/>
      <c r="P2069" s="4"/>
      <c r="Q2069" s="4"/>
      <c r="R2069" s="4"/>
      <c r="S2069" s="4"/>
      <c r="T2069" s="4"/>
      <c r="U2069" s="4"/>
      <c r="V2069" s="4"/>
      <c r="W2069" s="4"/>
      <c r="X2069" s="4"/>
      <c r="Y2069" s="4"/>
      <c r="Z2069" s="4"/>
      <c r="AA2069" s="4"/>
    </row>
    <row r="2070" spans="13:27" ht="12.75">
      <c r="M2070" s="4"/>
      <c r="N2070" s="4"/>
      <c r="O2070" s="4"/>
      <c r="P2070" s="4"/>
      <c r="Q2070" s="4"/>
      <c r="R2070" s="4"/>
      <c r="S2070" s="4"/>
      <c r="T2070" s="4"/>
      <c r="U2070" s="4"/>
      <c r="V2070" s="4"/>
      <c r="W2070" s="4"/>
      <c r="X2070" s="4"/>
      <c r="Y2070" s="4"/>
      <c r="Z2070" s="4"/>
      <c r="AA2070" s="4"/>
    </row>
    <row r="2071" spans="13:27" ht="12.75">
      <c r="M2071" s="4"/>
      <c r="N2071" s="4"/>
      <c r="O2071" s="4"/>
      <c r="P2071" s="4"/>
      <c r="Q2071" s="4"/>
      <c r="R2071" s="4"/>
      <c r="S2071" s="4"/>
      <c r="T2071" s="4"/>
      <c r="U2071" s="4"/>
      <c r="V2071" s="4"/>
      <c r="W2071" s="4"/>
      <c r="X2071" s="4"/>
      <c r="Y2071" s="4"/>
      <c r="Z2071" s="4"/>
      <c r="AA2071" s="4"/>
    </row>
    <row r="2072" spans="13:27" ht="12.75">
      <c r="M2072" s="4"/>
      <c r="N2072" s="4"/>
      <c r="O2072" s="4"/>
      <c r="P2072" s="4"/>
      <c r="Q2072" s="4"/>
      <c r="R2072" s="4"/>
      <c r="S2072" s="4"/>
      <c r="T2072" s="4"/>
      <c r="U2072" s="4"/>
      <c r="V2072" s="4"/>
      <c r="W2072" s="4"/>
      <c r="X2072" s="4"/>
      <c r="Y2072" s="4"/>
      <c r="Z2072" s="4"/>
      <c r="AA2072" s="4"/>
    </row>
    <row r="2073" spans="13:27" ht="12.75">
      <c r="M2073" s="4"/>
      <c r="N2073" s="4"/>
      <c r="O2073" s="4"/>
      <c r="P2073" s="4"/>
      <c r="Q2073" s="4"/>
      <c r="R2073" s="4"/>
      <c r="S2073" s="4"/>
      <c r="T2073" s="4"/>
      <c r="U2073" s="4"/>
      <c r="V2073" s="4"/>
      <c r="W2073" s="4"/>
      <c r="X2073" s="4"/>
      <c r="Y2073" s="4"/>
      <c r="Z2073" s="4"/>
      <c r="AA2073" s="4"/>
    </row>
    <row r="2074" spans="13:27" ht="12.75">
      <c r="M2074" s="4"/>
      <c r="N2074" s="4"/>
      <c r="O2074" s="4"/>
      <c r="P2074" s="4"/>
      <c r="Q2074" s="4"/>
      <c r="R2074" s="4"/>
      <c r="S2074" s="4"/>
      <c r="T2074" s="4"/>
      <c r="U2074" s="4"/>
      <c r="V2074" s="4"/>
      <c r="W2074" s="4"/>
      <c r="X2074" s="4"/>
      <c r="Y2074" s="4"/>
      <c r="Z2074" s="4"/>
      <c r="AA2074" s="4"/>
    </row>
    <row r="2075" spans="13:27" ht="12.75">
      <c r="M2075" s="4"/>
      <c r="N2075" s="4"/>
      <c r="O2075" s="4"/>
      <c r="P2075" s="4"/>
      <c r="Q2075" s="4"/>
      <c r="R2075" s="4"/>
      <c r="S2075" s="4"/>
      <c r="T2075" s="4"/>
      <c r="U2075" s="4"/>
      <c r="V2075" s="4"/>
      <c r="W2075" s="4"/>
      <c r="X2075" s="4"/>
      <c r="Y2075" s="4"/>
      <c r="Z2075" s="4"/>
      <c r="AA2075" s="4"/>
    </row>
    <row r="2076" spans="13:27" ht="12.75">
      <c r="M2076" s="4"/>
      <c r="N2076" s="4"/>
      <c r="O2076" s="4"/>
      <c r="P2076" s="4"/>
      <c r="Q2076" s="4"/>
      <c r="R2076" s="4"/>
      <c r="S2076" s="4"/>
      <c r="T2076" s="4"/>
      <c r="U2076" s="4"/>
      <c r="V2076" s="4"/>
      <c r="W2076" s="4"/>
      <c r="X2076" s="4"/>
      <c r="Y2076" s="4"/>
      <c r="Z2076" s="4"/>
      <c r="AA2076" s="4"/>
    </row>
    <row r="2077" spans="13:27" ht="12.75">
      <c r="M2077" s="4"/>
      <c r="N2077" s="4"/>
      <c r="O2077" s="4"/>
      <c r="P2077" s="4"/>
      <c r="Q2077" s="4"/>
      <c r="R2077" s="4"/>
      <c r="S2077" s="4"/>
      <c r="T2077" s="4"/>
      <c r="U2077" s="4"/>
      <c r="V2077" s="4"/>
      <c r="W2077" s="4"/>
      <c r="X2077" s="4"/>
      <c r="Y2077" s="4"/>
      <c r="Z2077" s="4"/>
      <c r="AA2077" s="4"/>
    </row>
    <row r="2078" spans="13:27" ht="12.75">
      <c r="M2078" s="4"/>
      <c r="N2078" s="4"/>
      <c r="O2078" s="4"/>
      <c r="P2078" s="4"/>
      <c r="Q2078" s="4"/>
      <c r="R2078" s="4"/>
      <c r="S2078" s="4"/>
      <c r="T2078" s="4"/>
      <c r="U2078" s="4"/>
      <c r="V2078" s="4"/>
      <c r="W2078" s="4"/>
      <c r="X2078" s="4"/>
      <c r="Y2078" s="4"/>
      <c r="Z2078" s="4"/>
      <c r="AA2078" s="4"/>
    </row>
    <row r="2079" spans="13:27" ht="12.75">
      <c r="M2079" s="4"/>
      <c r="N2079" s="4"/>
      <c r="O2079" s="4"/>
      <c r="P2079" s="4"/>
      <c r="Q2079" s="4"/>
      <c r="R2079" s="4"/>
      <c r="S2079" s="4"/>
      <c r="T2079" s="4"/>
      <c r="U2079" s="4"/>
      <c r="V2079" s="4"/>
      <c r="W2079" s="4"/>
      <c r="X2079" s="4"/>
      <c r="Y2079" s="4"/>
      <c r="Z2079" s="4"/>
      <c r="AA2079" s="4"/>
    </row>
    <row r="2080" spans="13:27" ht="12.75">
      <c r="M2080" s="4"/>
      <c r="N2080" s="4"/>
      <c r="O2080" s="4"/>
      <c r="P2080" s="4"/>
      <c r="Q2080" s="4"/>
      <c r="R2080" s="4"/>
      <c r="S2080" s="4"/>
      <c r="T2080" s="4"/>
      <c r="U2080" s="4"/>
      <c r="V2080" s="4"/>
      <c r="W2080" s="4"/>
      <c r="X2080" s="4"/>
      <c r="Y2080" s="4"/>
      <c r="Z2080" s="4"/>
      <c r="AA2080" s="4"/>
    </row>
    <row r="2081" spans="13:27" ht="12.75">
      <c r="M2081" s="4"/>
      <c r="N2081" s="4"/>
      <c r="O2081" s="4"/>
      <c r="P2081" s="4"/>
      <c r="Q2081" s="4"/>
      <c r="R2081" s="4"/>
      <c r="S2081" s="4"/>
      <c r="T2081" s="4"/>
      <c r="U2081" s="4"/>
      <c r="V2081" s="4"/>
      <c r="W2081" s="4"/>
      <c r="X2081" s="4"/>
      <c r="Y2081" s="4"/>
      <c r="Z2081" s="4"/>
      <c r="AA2081" s="4"/>
    </row>
    <row r="2082" spans="13:27" ht="12.75">
      <c r="M2082" s="4"/>
      <c r="N2082" s="4"/>
      <c r="O2082" s="4"/>
      <c r="P2082" s="4"/>
      <c r="Q2082" s="4"/>
      <c r="R2082" s="4"/>
      <c r="S2082" s="4"/>
      <c r="T2082" s="4"/>
      <c r="U2082" s="4"/>
      <c r="V2082" s="4"/>
      <c r="W2082" s="4"/>
      <c r="X2082" s="4"/>
      <c r="Y2082" s="4"/>
      <c r="Z2082" s="4"/>
      <c r="AA2082" s="4"/>
    </row>
    <row r="2083" spans="13:27" ht="12.75">
      <c r="M2083" s="4"/>
      <c r="N2083" s="4"/>
      <c r="O2083" s="4"/>
      <c r="P2083" s="4"/>
      <c r="Q2083" s="4"/>
      <c r="R2083" s="4"/>
      <c r="S2083" s="4"/>
      <c r="T2083" s="4"/>
      <c r="U2083" s="4"/>
      <c r="V2083" s="4"/>
      <c r="W2083" s="4"/>
      <c r="X2083" s="4"/>
      <c r="Y2083" s="4"/>
      <c r="Z2083" s="4"/>
      <c r="AA2083" s="4"/>
    </row>
    <row r="2084" spans="13:27" ht="12.75">
      <c r="M2084" s="4"/>
      <c r="N2084" s="4"/>
      <c r="O2084" s="4"/>
      <c r="P2084" s="4"/>
      <c r="Q2084" s="4"/>
      <c r="R2084" s="4"/>
      <c r="S2084" s="4"/>
      <c r="T2084" s="4"/>
      <c r="U2084" s="4"/>
      <c r="V2084" s="4"/>
      <c r="W2084" s="4"/>
      <c r="X2084" s="4"/>
      <c r="Y2084" s="4"/>
      <c r="Z2084" s="4"/>
      <c r="AA2084" s="4"/>
    </row>
    <row r="2085" spans="13:27" ht="12.75">
      <c r="M2085" s="4"/>
      <c r="N2085" s="4"/>
      <c r="O2085" s="4"/>
      <c r="P2085" s="4"/>
      <c r="Q2085" s="4"/>
      <c r="R2085" s="4"/>
      <c r="S2085" s="4"/>
      <c r="T2085" s="4"/>
      <c r="U2085" s="4"/>
      <c r="V2085" s="4"/>
      <c r="W2085" s="4"/>
      <c r="X2085" s="4"/>
      <c r="Y2085" s="4"/>
      <c r="Z2085" s="4"/>
      <c r="AA2085" s="4"/>
    </row>
    <row r="2086" spans="13:27" ht="12.75">
      <c r="M2086" s="4"/>
      <c r="N2086" s="4"/>
      <c r="O2086" s="4"/>
      <c r="P2086" s="4"/>
      <c r="Q2086" s="4"/>
      <c r="R2086" s="4"/>
      <c r="S2086" s="4"/>
      <c r="T2086" s="4"/>
      <c r="U2086" s="4"/>
      <c r="V2086" s="4"/>
      <c r="W2086" s="4"/>
      <c r="X2086" s="4"/>
      <c r="Y2086" s="4"/>
      <c r="Z2086" s="4"/>
      <c r="AA2086" s="4"/>
    </row>
    <row r="2087" spans="13:27" ht="12.75">
      <c r="M2087" s="4"/>
      <c r="N2087" s="4"/>
      <c r="O2087" s="4"/>
      <c r="P2087" s="4"/>
      <c r="Q2087" s="4"/>
      <c r="R2087" s="4"/>
      <c r="S2087" s="4"/>
      <c r="T2087" s="4"/>
      <c r="U2087" s="4"/>
      <c r="V2087" s="4"/>
      <c r="W2087" s="4"/>
      <c r="X2087" s="4"/>
      <c r="Y2087" s="4"/>
      <c r="Z2087" s="4"/>
      <c r="AA2087" s="4"/>
    </row>
    <row r="2088" spans="13:27" ht="12.75">
      <c r="M2088" s="4"/>
      <c r="N2088" s="4"/>
      <c r="O2088" s="4"/>
      <c r="P2088" s="4"/>
      <c r="Q2088" s="4"/>
      <c r="R2088" s="4"/>
      <c r="S2088" s="4"/>
      <c r="T2088" s="4"/>
      <c r="U2088" s="4"/>
      <c r="V2088" s="4"/>
      <c r="W2088" s="4"/>
      <c r="X2088" s="4"/>
      <c r="Y2088" s="4"/>
      <c r="Z2088" s="4"/>
      <c r="AA2088" s="4"/>
    </row>
    <row r="2089" spans="13:27" ht="12.75">
      <c r="M2089" s="4"/>
      <c r="N2089" s="4"/>
      <c r="O2089" s="4"/>
      <c r="P2089" s="4"/>
      <c r="Q2089" s="4"/>
      <c r="R2089" s="4"/>
      <c r="S2089" s="4"/>
      <c r="T2089" s="4"/>
      <c r="U2089" s="4"/>
      <c r="V2089" s="4"/>
      <c r="W2089" s="4"/>
      <c r="X2089" s="4"/>
      <c r="Y2089" s="4"/>
      <c r="Z2089" s="4"/>
      <c r="AA2089" s="4"/>
    </row>
    <row r="2090" spans="13:27" ht="12.75">
      <c r="M2090" s="4"/>
      <c r="N2090" s="4"/>
      <c r="O2090" s="4"/>
      <c r="P2090" s="4"/>
      <c r="Q2090" s="4"/>
      <c r="R2090" s="4"/>
      <c r="S2090" s="4"/>
      <c r="T2090" s="4"/>
      <c r="U2090" s="4"/>
      <c r="V2090" s="4"/>
      <c r="W2090" s="4"/>
      <c r="X2090" s="4"/>
      <c r="Y2090" s="4"/>
      <c r="Z2090" s="4"/>
      <c r="AA2090" s="4"/>
    </row>
    <row r="2091" spans="13:27" ht="12.75">
      <c r="M2091" s="4"/>
      <c r="N2091" s="4"/>
      <c r="O2091" s="4"/>
      <c r="P2091" s="4"/>
      <c r="Q2091" s="4"/>
      <c r="R2091" s="4"/>
      <c r="S2091" s="4"/>
      <c r="T2091" s="4"/>
      <c r="U2091" s="4"/>
      <c r="V2091" s="4"/>
      <c r="W2091" s="4"/>
      <c r="X2091" s="4"/>
      <c r="Y2091" s="4"/>
      <c r="Z2091" s="4"/>
      <c r="AA2091" s="4"/>
    </row>
    <row r="2092" spans="13:27" ht="12.75">
      <c r="M2092" s="4"/>
      <c r="N2092" s="4"/>
      <c r="O2092" s="4"/>
      <c r="P2092" s="4"/>
      <c r="Q2092" s="4"/>
      <c r="R2092" s="4"/>
      <c r="S2092" s="4"/>
      <c r="T2092" s="4"/>
      <c r="U2092" s="4"/>
      <c r="V2092" s="4"/>
      <c r="W2092" s="4"/>
      <c r="X2092" s="4"/>
      <c r="Y2092" s="4"/>
      <c r="Z2092" s="4"/>
      <c r="AA2092" s="4"/>
    </row>
    <row r="2093" spans="13:27" ht="12.75">
      <c r="M2093" s="4"/>
      <c r="N2093" s="4"/>
      <c r="O2093" s="4"/>
      <c r="P2093" s="4"/>
      <c r="Q2093" s="4"/>
      <c r="R2093" s="4"/>
      <c r="S2093" s="4"/>
      <c r="T2093" s="4"/>
      <c r="U2093" s="4"/>
      <c r="V2093" s="4"/>
      <c r="W2093" s="4"/>
      <c r="X2093" s="4"/>
      <c r="Y2093" s="4"/>
      <c r="Z2093" s="4"/>
      <c r="AA2093" s="4"/>
    </row>
    <row r="2094" spans="13:27" ht="12.75">
      <c r="M2094" s="4"/>
      <c r="N2094" s="4"/>
      <c r="O2094" s="4"/>
      <c r="P2094" s="4"/>
      <c r="Q2094" s="4"/>
      <c r="R2094" s="4"/>
      <c r="S2094" s="4"/>
      <c r="T2094" s="4"/>
      <c r="U2094" s="4"/>
      <c r="V2094" s="4"/>
      <c r="W2094" s="4"/>
      <c r="X2094" s="4"/>
      <c r="Y2094" s="4"/>
      <c r="Z2094" s="4"/>
      <c r="AA2094" s="4"/>
    </row>
    <row r="2095" spans="13:27" ht="12.75">
      <c r="M2095" s="4"/>
      <c r="N2095" s="4"/>
      <c r="O2095" s="4"/>
      <c r="P2095" s="4"/>
      <c r="Q2095" s="4"/>
      <c r="R2095" s="4"/>
      <c r="S2095" s="4"/>
      <c r="T2095" s="4"/>
      <c r="U2095" s="4"/>
      <c r="V2095" s="4"/>
      <c r="W2095" s="4"/>
      <c r="X2095" s="4"/>
      <c r="Y2095" s="4"/>
      <c r="Z2095" s="4"/>
      <c r="AA2095" s="4"/>
    </row>
    <row r="2096" spans="13:27" ht="12.75">
      <c r="M2096" s="4"/>
      <c r="N2096" s="4"/>
      <c r="O2096" s="4"/>
      <c r="P2096" s="4"/>
      <c r="Q2096" s="4"/>
      <c r="R2096" s="4"/>
      <c r="S2096" s="4"/>
      <c r="T2096" s="4"/>
      <c r="U2096" s="4"/>
      <c r="V2096" s="4"/>
      <c r="W2096" s="4"/>
      <c r="X2096" s="4"/>
      <c r="Y2096" s="4"/>
      <c r="Z2096" s="4"/>
      <c r="AA2096" s="4"/>
    </row>
    <row r="2097" spans="13:27" ht="12.75">
      <c r="M2097" s="4"/>
      <c r="N2097" s="4"/>
      <c r="O2097" s="4"/>
      <c r="P2097" s="4"/>
      <c r="Q2097" s="4"/>
      <c r="R2097" s="4"/>
      <c r="S2097" s="4"/>
      <c r="T2097" s="4"/>
      <c r="U2097" s="4"/>
      <c r="V2097" s="4"/>
      <c r="W2097" s="4"/>
      <c r="X2097" s="4"/>
      <c r="Y2097" s="4"/>
      <c r="Z2097" s="4"/>
      <c r="AA2097" s="4"/>
    </row>
    <row r="2098" spans="13:27" ht="12.75">
      <c r="M2098" s="4"/>
      <c r="N2098" s="4"/>
      <c r="O2098" s="4"/>
      <c r="P2098" s="4"/>
      <c r="Q2098" s="4"/>
      <c r="R2098" s="4"/>
      <c r="S2098" s="4"/>
      <c r="T2098" s="4"/>
      <c r="U2098" s="4"/>
      <c r="V2098" s="4"/>
      <c r="W2098" s="4"/>
      <c r="X2098" s="4"/>
      <c r="Y2098" s="4"/>
      <c r="Z2098" s="4"/>
      <c r="AA2098" s="4"/>
    </row>
    <row r="2099" spans="13:27" ht="12.75">
      <c r="M2099" s="4"/>
      <c r="N2099" s="4"/>
      <c r="O2099" s="4"/>
      <c r="P2099" s="4"/>
      <c r="Q2099" s="4"/>
      <c r="R2099" s="4"/>
      <c r="S2099" s="4"/>
      <c r="T2099" s="4"/>
      <c r="U2099" s="4"/>
      <c r="V2099" s="4"/>
      <c r="W2099" s="4"/>
      <c r="X2099" s="4"/>
      <c r="Y2099" s="4"/>
      <c r="Z2099" s="4"/>
      <c r="AA2099" s="4"/>
    </row>
    <row r="2100" spans="13:27" ht="12.75">
      <c r="M2100" s="4"/>
      <c r="N2100" s="4"/>
      <c r="O2100" s="4"/>
      <c r="P2100" s="4"/>
      <c r="Q2100" s="4"/>
      <c r="R2100" s="4"/>
      <c r="S2100" s="4"/>
      <c r="T2100" s="4"/>
      <c r="U2100" s="4"/>
      <c r="V2100" s="4"/>
      <c r="W2100" s="4"/>
      <c r="X2100" s="4"/>
      <c r="Y2100" s="4"/>
      <c r="Z2100" s="4"/>
      <c r="AA2100" s="4"/>
    </row>
    <row r="2101" spans="13:27" ht="12.75">
      <c r="M2101" s="4"/>
      <c r="N2101" s="4"/>
      <c r="O2101" s="4"/>
      <c r="P2101" s="4"/>
      <c r="Q2101" s="4"/>
      <c r="R2101" s="4"/>
      <c r="S2101" s="4"/>
      <c r="T2101" s="4"/>
      <c r="U2101" s="4"/>
      <c r="V2101" s="4"/>
      <c r="W2101" s="4"/>
      <c r="X2101" s="4"/>
      <c r="Y2101" s="4"/>
      <c r="Z2101" s="4"/>
      <c r="AA2101" s="4"/>
    </row>
    <row r="2102" spans="13:27" ht="12.75">
      <c r="M2102" s="4"/>
      <c r="N2102" s="4"/>
      <c r="O2102" s="4"/>
      <c r="P2102" s="4"/>
      <c r="Q2102" s="4"/>
      <c r="R2102" s="4"/>
      <c r="S2102" s="4"/>
      <c r="T2102" s="4"/>
      <c r="U2102" s="4"/>
      <c r="V2102" s="4"/>
      <c r="W2102" s="4"/>
      <c r="X2102" s="4"/>
      <c r="Y2102" s="4"/>
      <c r="Z2102" s="4"/>
      <c r="AA2102" s="4"/>
    </row>
    <row r="2103" spans="13:27" ht="12.75">
      <c r="M2103" s="4"/>
      <c r="N2103" s="4"/>
      <c r="O2103" s="4"/>
      <c r="P2103" s="4"/>
      <c r="Q2103" s="4"/>
      <c r="R2103" s="4"/>
      <c r="S2103" s="4"/>
      <c r="T2103" s="4"/>
      <c r="U2103" s="4"/>
      <c r="V2103" s="4"/>
      <c r="W2103" s="4"/>
      <c r="X2103" s="4"/>
      <c r="Y2103" s="4"/>
      <c r="Z2103" s="4"/>
      <c r="AA2103" s="4"/>
    </row>
    <row r="2104" spans="13:27" ht="12.75">
      <c r="M2104" s="4"/>
      <c r="N2104" s="4"/>
      <c r="O2104" s="4"/>
      <c r="P2104" s="4"/>
      <c r="Q2104" s="4"/>
      <c r="R2104" s="4"/>
      <c r="S2104" s="4"/>
      <c r="T2104" s="4"/>
      <c r="U2104" s="4"/>
      <c r="V2104" s="4"/>
      <c r="W2104" s="4"/>
      <c r="X2104" s="4"/>
      <c r="Y2104" s="4"/>
      <c r="Z2104" s="4"/>
      <c r="AA2104" s="4"/>
    </row>
    <row r="2105" spans="13:27" ht="12.75">
      <c r="M2105" s="4"/>
      <c r="N2105" s="4"/>
      <c r="O2105" s="4"/>
      <c r="P2105" s="4"/>
      <c r="Q2105" s="4"/>
      <c r="R2105" s="4"/>
      <c r="S2105" s="4"/>
      <c r="T2105" s="4"/>
      <c r="U2105" s="4"/>
      <c r="V2105" s="4"/>
      <c r="W2105" s="4"/>
      <c r="X2105" s="4"/>
      <c r="Y2105" s="4"/>
      <c r="Z2105" s="4"/>
      <c r="AA2105" s="4"/>
    </row>
    <row r="2106" spans="13:27" ht="12.75">
      <c r="M2106" s="4"/>
      <c r="N2106" s="4"/>
      <c r="O2106" s="4"/>
      <c r="P2106" s="4"/>
      <c r="Q2106" s="4"/>
      <c r="R2106" s="4"/>
      <c r="S2106" s="4"/>
      <c r="T2106" s="4"/>
      <c r="U2106" s="4"/>
      <c r="V2106" s="4"/>
      <c r="W2106" s="4"/>
      <c r="X2106" s="4"/>
      <c r="Y2106" s="4"/>
      <c r="Z2106" s="4"/>
      <c r="AA2106" s="4"/>
    </row>
    <row r="2107" spans="13:27" ht="12.75">
      <c r="M2107" s="4"/>
      <c r="N2107" s="4"/>
      <c r="O2107" s="4"/>
      <c r="P2107" s="4"/>
      <c r="Q2107" s="4"/>
      <c r="R2107" s="4"/>
      <c r="S2107" s="4"/>
      <c r="T2107" s="4"/>
      <c r="U2107" s="4"/>
      <c r="V2107" s="4"/>
      <c r="W2107" s="4"/>
      <c r="X2107" s="4"/>
      <c r="Y2107" s="4"/>
      <c r="Z2107" s="4"/>
      <c r="AA2107" s="4"/>
    </row>
    <row r="2108" spans="13:27" ht="12.75">
      <c r="M2108" s="4"/>
      <c r="N2108" s="4"/>
      <c r="O2108" s="4"/>
      <c r="P2108" s="4"/>
      <c r="Q2108" s="4"/>
      <c r="R2108" s="4"/>
      <c r="S2108" s="4"/>
      <c r="T2108" s="4"/>
      <c r="U2108" s="4"/>
      <c r="V2108" s="4"/>
      <c r="W2108" s="4"/>
      <c r="X2108" s="4"/>
      <c r="Y2108" s="4"/>
      <c r="Z2108" s="4"/>
      <c r="AA2108" s="4"/>
    </row>
    <row r="2109" spans="13:27" ht="12.75">
      <c r="M2109" s="4"/>
      <c r="N2109" s="4"/>
      <c r="O2109" s="4"/>
      <c r="P2109" s="4"/>
      <c r="Q2109" s="4"/>
      <c r="R2109" s="4"/>
      <c r="S2109" s="4"/>
      <c r="T2109" s="4"/>
      <c r="U2109" s="4"/>
      <c r="V2109" s="4"/>
      <c r="W2109" s="4"/>
      <c r="X2109" s="4"/>
      <c r="Y2109" s="4"/>
      <c r="Z2109" s="4"/>
      <c r="AA2109" s="4"/>
    </row>
    <row r="2110" spans="13:27" ht="12.75">
      <c r="M2110" s="4"/>
      <c r="N2110" s="4"/>
      <c r="O2110" s="4"/>
      <c r="P2110" s="4"/>
      <c r="Q2110" s="4"/>
      <c r="R2110" s="4"/>
      <c r="S2110" s="4"/>
      <c r="T2110" s="4"/>
      <c r="U2110" s="4"/>
      <c r="V2110" s="4"/>
      <c r="W2110" s="4"/>
      <c r="X2110" s="4"/>
      <c r="Y2110" s="4"/>
      <c r="Z2110" s="4"/>
      <c r="AA2110" s="4"/>
    </row>
    <row r="2111" spans="13:27" ht="12.75">
      <c r="M2111" s="4"/>
      <c r="N2111" s="4"/>
      <c r="O2111" s="4"/>
      <c r="P2111" s="4"/>
      <c r="Q2111" s="4"/>
      <c r="R2111" s="4"/>
      <c r="S2111" s="4"/>
      <c r="T2111" s="4"/>
      <c r="U2111" s="4"/>
      <c r="V2111" s="4"/>
      <c r="W2111" s="4"/>
      <c r="X2111" s="4"/>
      <c r="Y2111" s="4"/>
      <c r="Z2111" s="4"/>
      <c r="AA2111" s="4"/>
    </row>
    <row r="2112" spans="13:27" ht="12.75">
      <c r="M2112" s="4"/>
      <c r="N2112" s="4"/>
      <c r="O2112" s="4"/>
      <c r="P2112" s="4"/>
      <c r="Q2112" s="4"/>
      <c r="R2112" s="4"/>
      <c r="S2112" s="4"/>
      <c r="T2112" s="4"/>
      <c r="U2112" s="4"/>
      <c r="V2112" s="4"/>
      <c r="W2112" s="4"/>
      <c r="X2112" s="4"/>
      <c r="Y2112" s="4"/>
      <c r="Z2112" s="4"/>
      <c r="AA2112" s="4"/>
    </row>
    <row r="2113" spans="13:27" ht="12.75">
      <c r="M2113" s="4"/>
      <c r="N2113" s="4"/>
      <c r="O2113" s="4"/>
      <c r="P2113" s="4"/>
      <c r="Q2113" s="4"/>
      <c r="R2113" s="4"/>
      <c r="S2113" s="4"/>
      <c r="T2113" s="4"/>
      <c r="U2113" s="4"/>
      <c r="V2113" s="4"/>
      <c r="W2113" s="4"/>
      <c r="X2113" s="4"/>
      <c r="Y2113" s="4"/>
      <c r="Z2113" s="4"/>
      <c r="AA2113" s="4"/>
    </row>
    <row r="2114" spans="13:27" ht="12.75">
      <c r="M2114" s="4"/>
      <c r="N2114" s="4"/>
      <c r="O2114" s="4"/>
      <c r="P2114" s="4"/>
      <c r="Q2114" s="4"/>
      <c r="R2114" s="4"/>
      <c r="S2114" s="4"/>
      <c r="T2114" s="4"/>
      <c r="U2114" s="4"/>
      <c r="V2114" s="4"/>
      <c r="W2114" s="4"/>
      <c r="X2114" s="4"/>
      <c r="Y2114" s="4"/>
      <c r="Z2114" s="4"/>
      <c r="AA2114" s="4"/>
    </row>
    <row r="2115" spans="13:27" ht="12.75">
      <c r="M2115" s="4"/>
      <c r="N2115" s="4"/>
      <c r="O2115" s="4"/>
      <c r="P2115" s="4"/>
      <c r="Q2115" s="4"/>
      <c r="R2115" s="4"/>
      <c r="S2115" s="4"/>
      <c r="T2115" s="4"/>
      <c r="U2115" s="4"/>
      <c r="V2115" s="4"/>
      <c r="W2115" s="4"/>
      <c r="X2115" s="4"/>
      <c r="Y2115" s="4"/>
      <c r="Z2115" s="4"/>
      <c r="AA2115" s="4"/>
    </row>
    <row r="2116" spans="13:27" ht="12.75">
      <c r="M2116" s="4"/>
      <c r="N2116" s="4"/>
      <c r="O2116" s="4"/>
      <c r="P2116" s="4"/>
      <c r="Q2116" s="4"/>
      <c r="R2116" s="4"/>
      <c r="S2116" s="4"/>
      <c r="T2116" s="4"/>
      <c r="U2116" s="4"/>
      <c r="V2116" s="4"/>
      <c r="W2116" s="4"/>
      <c r="X2116" s="4"/>
      <c r="Y2116" s="4"/>
      <c r="Z2116" s="4"/>
      <c r="AA2116" s="4"/>
    </row>
    <row r="2117" spans="13:27" ht="12.75">
      <c r="M2117" s="4"/>
      <c r="N2117" s="4"/>
      <c r="O2117" s="4"/>
      <c r="P2117" s="4"/>
      <c r="Q2117" s="4"/>
      <c r="R2117" s="4"/>
      <c r="S2117" s="4"/>
      <c r="T2117" s="4"/>
      <c r="U2117" s="4"/>
      <c r="V2117" s="4"/>
      <c r="W2117" s="4"/>
      <c r="X2117" s="4"/>
      <c r="Y2117" s="4"/>
      <c r="Z2117" s="4"/>
      <c r="AA2117" s="4"/>
    </row>
    <row r="2118" spans="13:27" ht="12.75">
      <c r="M2118" s="4"/>
      <c r="N2118" s="4"/>
      <c r="O2118" s="4"/>
      <c r="P2118" s="4"/>
      <c r="Q2118" s="4"/>
      <c r="R2118" s="4"/>
      <c r="S2118" s="4"/>
      <c r="T2118" s="4"/>
      <c r="U2118" s="4"/>
      <c r="V2118" s="4"/>
      <c r="W2118" s="4"/>
      <c r="X2118" s="4"/>
      <c r="Y2118" s="4"/>
      <c r="Z2118" s="4"/>
      <c r="AA2118" s="4"/>
    </row>
    <row r="2119" spans="13:27" ht="12.75">
      <c r="M2119" s="4"/>
      <c r="N2119" s="4"/>
      <c r="O2119" s="4"/>
      <c r="P2119" s="4"/>
      <c r="Q2119" s="4"/>
      <c r="R2119" s="4"/>
      <c r="S2119" s="4"/>
      <c r="T2119" s="4"/>
      <c r="U2119" s="4"/>
      <c r="V2119" s="4"/>
      <c r="W2119" s="4"/>
      <c r="X2119" s="4"/>
      <c r="Y2119" s="4"/>
      <c r="Z2119" s="4"/>
      <c r="AA2119" s="4"/>
    </row>
    <row r="2120" spans="13:27" ht="12.75">
      <c r="M2120" s="4"/>
      <c r="N2120" s="4"/>
      <c r="O2120" s="4"/>
      <c r="P2120" s="4"/>
      <c r="Q2120" s="4"/>
      <c r="R2120" s="4"/>
      <c r="S2120" s="4"/>
      <c r="T2120" s="4"/>
      <c r="U2120" s="4"/>
      <c r="V2120" s="4"/>
      <c r="W2120" s="4"/>
      <c r="X2120" s="4"/>
      <c r="Y2120" s="4"/>
      <c r="Z2120" s="4"/>
      <c r="AA2120" s="4"/>
    </row>
    <row r="2121" spans="13:27" ht="12.75">
      <c r="M2121" s="4"/>
      <c r="N2121" s="4"/>
      <c r="O2121" s="4"/>
      <c r="P2121" s="4"/>
      <c r="Q2121" s="4"/>
      <c r="R2121" s="4"/>
      <c r="S2121" s="4"/>
      <c r="T2121" s="4"/>
      <c r="U2121" s="4"/>
      <c r="V2121" s="4"/>
      <c r="W2121" s="4"/>
      <c r="X2121" s="4"/>
      <c r="Y2121" s="4"/>
      <c r="Z2121" s="4"/>
      <c r="AA2121" s="4"/>
    </row>
    <row r="2122" spans="13:27" ht="12.75">
      <c r="M2122" s="4"/>
      <c r="N2122" s="4"/>
      <c r="O2122" s="4"/>
      <c r="P2122" s="4"/>
      <c r="Q2122" s="4"/>
      <c r="R2122" s="4"/>
      <c r="S2122" s="4"/>
      <c r="T2122" s="4"/>
      <c r="U2122" s="4"/>
      <c r="V2122" s="4"/>
      <c r="W2122" s="4"/>
      <c r="X2122" s="4"/>
      <c r="Y2122" s="4"/>
      <c r="Z2122" s="4"/>
      <c r="AA2122" s="4"/>
    </row>
    <row r="2123" spans="13:27" ht="12.75">
      <c r="M2123" s="4"/>
      <c r="N2123" s="4"/>
      <c r="O2123" s="4"/>
      <c r="P2123" s="4"/>
      <c r="Q2123" s="4"/>
      <c r="R2123" s="4"/>
      <c r="S2123" s="4"/>
      <c r="T2123" s="4"/>
      <c r="U2123" s="4"/>
      <c r="V2123" s="4"/>
      <c r="W2123" s="4"/>
      <c r="X2123" s="4"/>
      <c r="Y2123" s="4"/>
      <c r="Z2123" s="4"/>
      <c r="AA2123" s="4"/>
    </row>
    <row r="2124" spans="13:27" ht="12.75">
      <c r="M2124" s="4"/>
      <c r="N2124" s="4"/>
      <c r="O2124" s="4"/>
      <c r="P2124" s="4"/>
      <c r="Q2124" s="4"/>
      <c r="R2124" s="4"/>
      <c r="S2124" s="4"/>
      <c r="T2124" s="4"/>
      <c r="U2124" s="4"/>
      <c r="V2124" s="4"/>
      <c r="W2124" s="4"/>
      <c r="X2124" s="4"/>
      <c r="Y2124" s="4"/>
      <c r="Z2124" s="4"/>
      <c r="AA2124" s="4"/>
    </row>
    <row r="2125" spans="13:27" ht="12.75">
      <c r="M2125" s="4"/>
      <c r="N2125" s="4"/>
      <c r="O2125" s="4"/>
      <c r="P2125" s="4"/>
      <c r="Q2125" s="4"/>
      <c r="R2125" s="4"/>
      <c r="S2125" s="4"/>
      <c r="T2125" s="4"/>
      <c r="U2125" s="4"/>
      <c r="V2125" s="4"/>
      <c r="W2125" s="4"/>
      <c r="X2125" s="4"/>
      <c r="Y2125" s="4"/>
      <c r="Z2125" s="4"/>
      <c r="AA2125" s="4"/>
    </row>
    <row r="2126" spans="13:27" ht="12.75">
      <c r="M2126" s="4"/>
      <c r="N2126" s="4"/>
      <c r="O2126" s="4"/>
      <c r="P2126" s="4"/>
      <c r="Q2126" s="4"/>
      <c r="R2126" s="4"/>
      <c r="S2126" s="4"/>
      <c r="T2126" s="4"/>
      <c r="U2126" s="4"/>
      <c r="V2126" s="4"/>
      <c r="W2126" s="4"/>
      <c r="X2126" s="4"/>
      <c r="Y2126" s="4"/>
      <c r="Z2126" s="4"/>
      <c r="AA2126" s="4"/>
    </row>
    <row r="2127" spans="13:27" ht="12.75">
      <c r="M2127" s="4"/>
      <c r="N2127" s="4"/>
      <c r="O2127" s="4"/>
      <c r="P2127" s="4"/>
      <c r="Q2127" s="4"/>
      <c r="R2127" s="4"/>
      <c r="S2127" s="4"/>
      <c r="T2127" s="4"/>
      <c r="U2127" s="4"/>
      <c r="V2127" s="4"/>
      <c r="W2127" s="4"/>
      <c r="X2127" s="4"/>
      <c r="Y2127" s="4"/>
      <c r="Z2127" s="4"/>
      <c r="AA2127" s="4"/>
    </row>
    <row r="2128" spans="13:27" ht="12.75">
      <c r="M2128" s="4"/>
      <c r="N2128" s="4"/>
      <c r="O2128" s="4"/>
      <c r="P2128" s="4"/>
      <c r="Q2128" s="4"/>
      <c r="R2128" s="4"/>
      <c r="S2128" s="4"/>
      <c r="T2128" s="4"/>
      <c r="U2128" s="4"/>
      <c r="V2128" s="4"/>
      <c r="W2128" s="4"/>
      <c r="X2128" s="4"/>
      <c r="Y2128" s="4"/>
      <c r="Z2128" s="4"/>
      <c r="AA2128" s="4"/>
    </row>
    <row r="2129" spans="13:27" ht="12.75">
      <c r="M2129" s="4"/>
      <c r="N2129" s="4"/>
      <c r="O2129" s="4"/>
      <c r="P2129" s="4"/>
      <c r="Q2129" s="4"/>
      <c r="R2129" s="4"/>
      <c r="S2129" s="4"/>
      <c r="T2129" s="4"/>
      <c r="U2129" s="4"/>
      <c r="V2129" s="4"/>
      <c r="W2129" s="4"/>
      <c r="X2129" s="4"/>
      <c r="Y2129" s="4"/>
      <c r="Z2129" s="4"/>
      <c r="AA2129" s="4"/>
    </row>
    <row r="2130" spans="13:27" ht="12.75">
      <c r="M2130" s="4"/>
      <c r="N2130" s="4"/>
      <c r="O2130" s="4"/>
      <c r="P2130" s="4"/>
      <c r="Q2130" s="4"/>
      <c r="R2130" s="4"/>
      <c r="S2130" s="4"/>
      <c r="T2130" s="4"/>
      <c r="U2130" s="4"/>
      <c r="V2130" s="4"/>
      <c r="W2130" s="4"/>
      <c r="X2130" s="4"/>
      <c r="Y2130" s="4"/>
      <c r="Z2130" s="4"/>
      <c r="AA2130" s="4"/>
    </row>
    <row r="2131" spans="13:27" ht="12.75">
      <c r="M2131" s="4"/>
      <c r="N2131" s="4"/>
      <c r="O2131" s="4"/>
      <c r="P2131" s="4"/>
      <c r="Q2131" s="4"/>
      <c r="R2131" s="4"/>
      <c r="S2131" s="4"/>
      <c r="T2131" s="4"/>
      <c r="U2131" s="4"/>
      <c r="V2131" s="4"/>
      <c r="W2131" s="4"/>
      <c r="X2131" s="4"/>
      <c r="Y2131" s="4"/>
      <c r="Z2131" s="4"/>
      <c r="AA2131" s="4"/>
    </row>
    <row r="2132" spans="13:27" ht="12.75">
      <c r="M2132" s="4"/>
      <c r="N2132" s="4"/>
      <c r="O2132" s="4"/>
      <c r="P2132" s="4"/>
      <c r="Q2132" s="4"/>
      <c r="R2132" s="4"/>
      <c r="S2132" s="4"/>
      <c r="T2132" s="4"/>
      <c r="U2132" s="4"/>
      <c r="V2132" s="4"/>
      <c r="W2132" s="4"/>
      <c r="X2132" s="4"/>
      <c r="Y2132" s="4"/>
      <c r="Z2132" s="4"/>
      <c r="AA2132" s="4"/>
    </row>
    <row r="2133" spans="13:27" ht="12.75">
      <c r="M2133" s="4"/>
      <c r="N2133" s="4"/>
      <c r="O2133" s="4"/>
      <c r="P2133" s="4"/>
      <c r="Q2133" s="4"/>
      <c r="R2133" s="4"/>
      <c r="S2133" s="4"/>
      <c r="T2133" s="4"/>
      <c r="U2133" s="4"/>
      <c r="V2133" s="4"/>
      <c r="W2133" s="4"/>
      <c r="X2133" s="4"/>
      <c r="Y2133" s="4"/>
      <c r="Z2133" s="4"/>
      <c r="AA2133" s="4"/>
    </row>
    <row r="2134" spans="13:27" ht="12.75">
      <c r="M2134" s="4"/>
      <c r="N2134" s="4"/>
      <c r="O2134" s="4"/>
      <c r="P2134" s="4"/>
      <c r="Q2134" s="4"/>
      <c r="R2134" s="4"/>
      <c r="S2134" s="4"/>
      <c r="T2134" s="4"/>
      <c r="U2134" s="4"/>
      <c r="V2134" s="4"/>
      <c r="W2134" s="4"/>
      <c r="X2134" s="4"/>
      <c r="Y2134" s="4"/>
      <c r="Z2134" s="4"/>
      <c r="AA2134" s="4"/>
    </row>
    <row r="2135" spans="13:27" ht="12.75">
      <c r="M2135" s="4"/>
      <c r="N2135" s="4"/>
      <c r="O2135" s="4"/>
      <c r="P2135" s="4"/>
      <c r="Q2135" s="4"/>
      <c r="R2135" s="4"/>
      <c r="S2135" s="4"/>
      <c r="T2135" s="4"/>
      <c r="U2135" s="4"/>
      <c r="V2135" s="4"/>
      <c r="W2135" s="4"/>
      <c r="X2135" s="4"/>
      <c r="Y2135" s="4"/>
      <c r="Z2135" s="4"/>
      <c r="AA2135" s="4"/>
    </row>
    <row r="2136" spans="13:27" ht="12.75">
      <c r="M2136" s="4"/>
      <c r="N2136" s="4"/>
      <c r="O2136" s="4"/>
      <c r="P2136" s="4"/>
      <c r="Q2136" s="4"/>
      <c r="R2136" s="4"/>
      <c r="S2136" s="4"/>
      <c r="T2136" s="4"/>
      <c r="U2136" s="4"/>
      <c r="V2136" s="4"/>
      <c r="W2136" s="4"/>
      <c r="X2136" s="4"/>
      <c r="Y2136" s="4"/>
      <c r="Z2136" s="4"/>
      <c r="AA2136" s="4"/>
    </row>
    <row r="2137" spans="13:27" ht="12.75">
      <c r="M2137" s="4"/>
      <c r="N2137" s="4"/>
      <c r="O2137" s="4"/>
      <c r="P2137" s="4"/>
      <c r="Q2137" s="4"/>
      <c r="R2137" s="4"/>
      <c r="S2137" s="4"/>
      <c r="T2137" s="4"/>
      <c r="U2137" s="4"/>
      <c r="V2137" s="4"/>
      <c r="W2137" s="4"/>
      <c r="X2137" s="4"/>
      <c r="Y2137" s="4"/>
      <c r="Z2137" s="4"/>
      <c r="AA2137" s="4"/>
    </row>
    <row r="2138" spans="13:27" ht="12.75">
      <c r="M2138" s="4"/>
      <c r="N2138" s="4"/>
      <c r="O2138" s="4"/>
      <c r="P2138" s="4"/>
      <c r="Q2138" s="4"/>
      <c r="R2138" s="4"/>
      <c r="S2138" s="4"/>
      <c r="T2138" s="4"/>
      <c r="U2138" s="4"/>
      <c r="V2138" s="4"/>
      <c r="W2138" s="4"/>
      <c r="X2138" s="4"/>
      <c r="Y2138" s="4"/>
      <c r="Z2138" s="4"/>
      <c r="AA2138" s="4"/>
    </row>
    <row r="2139" spans="13:27" ht="12.75">
      <c r="M2139" s="4"/>
      <c r="N2139" s="4"/>
      <c r="O2139" s="4"/>
      <c r="P2139" s="4"/>
      <c r="Q2139" s="4"/>
      <c r="R2139" s="4"/>
      <c r="S2139" s="4"/>
      <c r="T2139" s="4"/>
      <c r="U2139" s="4"/>
      <c r="V2139" s="4"/>
      <c r="W2139" s="4"/>
      <c r="X2139" s="4"/>
      <c r="Y2139" s="4"/>
      <c r="Z2139" s="4"/>
      <c r="AA2139" s="4"/>
    </row>
    <row r="2140" spans="13:27" ht="12.75">
      <c r="M2140" s="4"/>
      <c r="N2140" s="4"/>
      <c r="O2140" s="4"/>
      <c r="P2140" s="4"/>
      <c r="Q2140" s="4"/>
      <c r="R2140" s="4"/>
      <c r="S2140" s="4"/>
      <c r="T2140" s="4"/>
      <c r="U2140" s="4"/>
      <c r="V2140" s="4"/>
      <c r="W2140" s="4"/>
      <c r="X2140" s="4"/>
      <c r="Y2140" s="4"/>
      <c r="Z2140" s="4"/>
      <c r="AA2140" s="4"/>
    </row>
    <row r="2141" spans="13:27" ht="12.75">
      <c r="M2141" s="4"/>
      <c r="N2141" s="4"/>
      <c r="O2141" s="4"/>
      <c r="P2141" s="4"/>
      <c r="Q2141" s="4"/>
      <c r="R2141" s="4"/>
      <c r="S2141" s="4"/>
      <c r="T2141" s="4"/>
      <c r="U2141" s="4"/>
      <c r="V2141" s="4"/>
      <c r="W2141" s="4"/>
      <c r="X2141" s="4"/>
      <c r="Y2141" s="4"/>
      <c r="Z2141" s="4"/>
      <c r="AA2141" s="4"/>
    </row>
    <row r="2142" spans="13:27" ht="12.75">
      <c r="M2142" s="4"/>
      <c r="N2142" s="4"/>
      <c r="O2142" s="4"/>
      <c r="P2142" s="4"/>
      <c r="Q2142" s="4"/>
      <c r="R2142" s="4"/>
      <c r="S2142" s="4"/>
      <c r="T2142" s="4"/>
      <c r="U2142" s="4"/>
      <c r="V2142" s="4"/>
      <c r="W2142" s="4"/>
      <c r="X2142" s="4"/>
      <c r="Y2142" s="4"/>
      <c r="Z2142" s="4"/>
      <c r="AA2142" s="4"/>
    </row>
    <row r="2143" spans="13:27" ht="12.75">
      <c r="M2143" s="4"/>
      <c r="N2143" s="4"/>
      <c r="O2143" s="4"/>
      <c r="P2143" s="4"/>
      <c r="Q2143" s="4"/>
      <c r="R2143" s="4"/>
      <c r="S2143" s="4"/>
      <c r="T2143" s="4"/>
      <c r="U2143" s="4"/>
      <c r="V2143" s="4"/>
      <c r="W2143" s="4"/>
      <c r="X2143" s="4"/>
      <c r="Y2143" s="4"/>
      <c r="Z2143" s="4"/>
      <c r="AA2143" s="4"/>
    </row>
    <row r="2144" spans="13:27" ht="12.75">
      <c r="M2144" s="4"/>
      <c r="N2144" s="4"/>
      <c r="O2144" s="4"/>
      <c r="P2144" s="4"/>
      <c r="Q2144" s="4"/>
      <c r="R2144" s="4"/>
      <c r="S2144" s="4"/>
      <c r="T2144" s="4"/>
      <c r="U2144" s="4"/>
      <c r="V2144" s="4"/>
      <c r="W2144" s="4"/>
      <c r="X2144" s="4"/>
      <c r="Y2144" s="4"/>
      <c r="Z2144" s="4"/>
      <c r="AA2144" s="4"/>
    </row>
    <row r="2145" spans="13:27" ht="12.75">
      <c r="M2145" s="4"/>
      <c r="N2145" s="4"/>
      <c r="O2145" s="4"/>
      <c r="P2145" s="4"/>
      <c r="Q2145" s="4"/>
      <c r="R2145" s="4"/>
      <c r="S2145" s="4"/>
      <c r="T2145" s="4"/>
      <c r="U2145" s="4"/>
      <c r="V2145" s="4"/>
      <c r="W2145" s="4"/>
      <c r="X2145" s="4"/>
      <c r="Y2145" s="4"/>
      <c r="Z2145" s="4"/>
      <c r="AA2145" s="4"/>
    </row>
    <row r="2146" spans="13:27" ht="12.75">
      <c r="M2146" s="4"/>
      <c r="N2146" s="4"/>
      <c r="O2146" s="4"/>
      <c r="P2146" s="4"/>
      <c r="Q2146" s="4"/>
      <c r="R2146" s="4"/>
      <c r="S2146" s="4"/>
      <c r="T2146" s="4"/>
      <c r="U2146" s="4"/>
      <c r="V2146" s="4"/>
      <c r="W2146" s="4"/>
      <c r="X2146" s="4"/>
      <c r="Y2146" s="4"/>
      <c r="Z2146" s="4"/>
      <c r="AA2146" s="4"/>
    </row>
    <row r="2147" spans="13:27" ht="12.75">
      <c r="M2147" s="4"/>
      <c r="N2147" s="4"/>
      <c r="O2147" s="4"/>
      <c r="P2147" s="4"/>
      <c r="Q2147" s="4"/>
      <c r="R2147" s="4"/>
      <c r="S2147" s="4"/>
      <c r="T2147" s="4"/>
      <c r="U2147" s="4"/>
      <c r="V2147" s="4"/>
      <c r="W2147" s="4"/>
      <c r="X2147" s="4"/>
      <c r="Y2147" s="4"/>
      <c r="Z2147" s="4"/>
      <c r="AA2147" s="4"/>
    </row>
    <row r="2148" spans="13:27" ht="12.75">
      <c r="M2148" s="4"/>
      <c r="N2148" s="4"/>
      <c r="O2148" s="4"/>
      <c r="P2148" s="4"/>
      <c r="Q2148" s="4"/>
      <c r="R2148" s="4"/>
      <c r="S2148" s="4"/>
      <c r="T2148" s="4"/>
      <c r="U2148" s="4"/>
      <c r="V2148" s="4"/>
      <c r="W2148" s="4"/>
      <c r="X2148" s="4"/>
      <c r="Y2148" s="4"/>
      <c r="Z2148" s="4"/>
      <c r="AA2148" s="4"/>
    </row>
    <row r="2149" spans="13:27" ht="12.75">
      <c r="M2149" s="4"/>
      <c r="N2149" s="4"/>
      <c r="O2149" s="4"/>
      <c r="P2149" s="4"/>
      <c r="Q2149" s="4"/>
      <c r="R2149" s="4"/>
      <c r="S2149" s="4"/>
      <c r="T2149" s="4"/>
      <c r="U2149" s="4"/>
      <c r="V2149" s="4"/>
      <c r="W2149" s="4"/>
      <c r="X2149" s="4"/>
      <c r="Y2149" s="4"/>
      <c r="Z2149" s="4"/>
      <c r="AA2149" s="4"/>
    </row>
    <row r="2150" spans="13:27" ht="12.75">
      <c r="M2150" s="4"/>
      <c r="N2150" s="4"/>
      <c r="O2150" s="4"/>
      <c r="P2150" s="4"/>
      <c r="Q2150" s="4"/>
      <c r="R2150" s="4"/>
      <c r="S2150" s="4"/>
      <c r="T2150" s="4"/>
      <c r="U2150" s="4"/>
      <c r="V2150" s="4"/>
      <c r="W2150" s="4"/>
      <c r="X2150" s="4"/>
      <c r="Y2150" s="4"/>
      <c r="Z2150" s="4"/>
      <c r="AA2150" s="4"/>
    </row>
    <row r="2151" spans="13:27" ht="12.75">
      <c r="M2151" s="4"/>
      <c r="N2151" s="4"/>
      <c r="O2151" s="4"/>
      <c r="P2151" s="4"/>
      <c r="Q2151" s="4"/>
      <c r="R2151" s="4"/>
      <c r="S2151" s="4"/>
      <c r="T2151" s="4"/>
      <c r="U2151" s="4"/>
      <c r="V2151" s="4"/>
      <c r="W2151" s="4"/>
      <c r="X2151" s="4"/>
      <c r="Y2151" s="4"/>
      <c r="Z2151" s="4"/>
      <c r="AA2151" s="4"/>
    </row>
    <row r="2152" spans="13:27" ht="12.75">
      <c r="M2152" s="4"/>
      <c r="N2152" s="4"/>
      <c r="O2152" s="4"/>
      <c r="P2152" s="4"/>
      <c r="Q2152" s="4"/>
      <c r="R2152" s="4"/>
      <c r="S2152" s="4"/>
      <c r="T2152" s="4"/>
      <c r="U2152" s="4"/>
      <c r="V2152" s="4"/>
      <c r="W2152" s="4"/>
      <c r="X2152" s="4"/>
      <c r="Y2152" s="4"/>
      <c r="Z2152" s="4"/>
      <c r="AA2152" s="4"/>
    </row>
    <row r="2153" spans="13:27" ht="12.75">
      <c r="M2153" s="4"/>
      <c r="N2153" s="4"/>
      <c r="O2153" s="4"/>
      <c r="P2153" s="4"/>
      <c r="Q2153" s="4"/>
      <c r="R2153" s="4"/>
      <c r="S2153" s="4"/>
      <c r="T2153" s="4"/>
      <c r="U2153" s="4"/>
      <c r="V2153" s="4"/>
      <c r="W2153" s="4"/>
      <c r="X2153" s="4"/>
      <c r="Y2153" s="4"/>
      <c r="Z2153" s="4"/>
      <c r="AA2153" s="4"/>
    </row>
    <row r="2154" spans="13:27" ht="12.75">
      <c r="M2154" s="4"/>
      <c r="N2154" s="4"/>
      <c r="O2154" s="4"/>
      <c r="P2154" s="4"/>
      <c r="Q2154" s="4"/>
      <c r="R2154" s="4"/>
      <c r="S2154" s="4"/>
      <c r="T2154" s="4"/>
      <c r="U2154" s="4"/>
      <c r="V2154" s="4"/>
      <c r="W2154" s="4"/>
      <c r="X2154" s="4"/>
      <c r="Y2154" s="4"/>
      <c r="Z2154" s="4"/>
      <c r="AA2154" s="4"/>
    </row>
    <row r="2155" spans="13:27" ht="12.75">
      <c r="M2155" s="4"/>
      <c r="N2155" s="4"/>
      <c r="O2155" s="4"/>
      <c r="P2155" s="4"/>
      <c r="Q2155" s="4"/>
      <c r="R2155" s="4"/>
      <c r="S2155" s="4"/>
      <c r="T2155" s="4"/>
      <c r="U2155" s="4"/>
      <c r="V2155" s="4"/>
      <c r="W2155" s="4"/>
      <c r="X2155" s="4"/>
      <c r="Y2155" s="4"/>
      <c r="Z2155" s="4"/>
      <c r="AA2155" s="4"/>
    </row>
    <row r="2156" spans="13:27" ht="12.75">
      <c r="M2156" s="4"/>
      <c r="N2156" s="4"/>
      <c r="O2156" s="4"/>
      <c r="P2156" s="4"/>
      <c r="Q2156" s="4"/>
      <c r="R2156" s="4"/>
      <c r="S2156" s="4"/>
      <c r="T2156" s="4"/>
      <c r="U2156" s="4"/>
      <c r="V2156" s="4"/>
      <c r="W2156" s="4"/>
      <c r="X2156" s="4"/>
      <c r="Y2156" s="4"/>
      <c r="Z2156" s="4"/>
      <c r="AA2156" s="4"/>
    </row>
    <row r="2157" spans="13:27" ht="12.75">
      <c r="M2157" s="4"/>
      <c r="N2157" s="4"/>
      <c r="O2157" s="4"/>
      <c r="P2157" s="4"/>
      <c r="Q2157" s="4"/>
      <c r="R2157" s="4"/>
      <c r="S2157" s="4"/>
      <c r="T2157" s="4"/>
      <c r="U2157" s="4"/>
      <c r="V2157" s="4"/>
      <c r="W2157" s="4"/>
      <c r="X2157" s="4"/>
      <c r="Y2157" s="4"/>
      <c r="Z2157" s="4"/>
      <c r="AA2157" s="4"/>
    </row>
    <row r="2158" spans="13:27" ht="12.75">
      <c r="M2158" s="4"/>
      <c r="N2158" s="4"/>
      <c r="O2158" s="4"/>
      <c r="P2158" s="4"/>
      <c r="Q2158" s="4"/>
      <c r="R2158" s="4"/>
      <c r="S2158" s="4"/>
      <c r="T2158" s="4"/>
      <c r="U2158" s="4"/>
      <c r="V2158" s="4"/>
      <c r="W2158" s="4"/>
      <c r="X2158" s="4"/>
      <c r="Y2158" s="4"/>
      <c r="Z2158" s="4"/>
      <c r="AA2158" s="4"/>
    </row>
    <row r="2159" spans="13:27" ht="12.75">
      <c r="M2159" s="4"/>
      <c r="N2159" s="4"/>
      <c r="O2159" s="4"/>
      <c r="P2159" s="4"/>
      <c r="Q2159" s="4"/>
      <c r="R2159" s="4"/>
      <c r="S2159" s="4"/>
      <c r="T2159" s="4"/>
      <c r="U2159" s="4"/>
      <c r="V2159" s="4"/>
      <c r="W2159" s="4"/>
      <c r="X2159" s="4"/>
      <c r="Y2159" s="4"/>
      <c r="Z2159" s="4"/>
      <c r="AA2159" s="4"/>
    </row>
    <row r="2160" spans="13:27" ht="12.75">
      <c r="M2160" s="4"/>
      <c r="N2160" s="4"/>
      <c r="O2160" s="4"/>
      <c r="P2160" s="4"/>
      <c r="Q2160" s="4"/>
      <c r="R2160" s="4"/>
      <c r="S2160" s="4"/>
      <c r="T2160" s="4"/>
      <c r="U2160" s="4"/>
      <c r="V2160" s="4"/>
      <c r="W2160" s="4"/>
      <c r="X2160" s="4"/>
      <c r="Y2160" s="4"/>
      <c r="Z2160" s="4"/>
      <c r="AA2160" s="4"/>
    </row>
    <row r="2161" spans="13:27" ht="12.75">
      <c r="M2161" s="4"/>
      <c r="N2161" s="4"/>
      <c r="O2161" s="4"/>
      <c r="P2161" s="4"/>
      <c r="Q2161" s="4"/>
      <c r="R2161" s="4"/>
      <c r="S2161" s="4"/>
      <c r="T2161" s="4"/>
      <c r="U2161" s="4"/>
      <c r="V2161" s="4"/>
      <c r="W2161" s="4"/>
      <c r="X2161" s="4"/>
      <c r="Y2161" s="4"/>
      <c r="Z2161" s="4"/>
      <c r="AA2161" s="4"/>
    </row>
    <row r="2162" spans="13:27" ht="12.75">
      <c r="M2162" s="4"/>
      <c r="N2162" s="4"/>
      <c r="O2162" s="4"/>
      <c r="P2162" s="4"/>
      <c r="Q2162" s="4"/>
      <c r="R2162" s="4"/>
      <c r="S2162" s="4"/>
      <c r="T2162" s="4"/>
      <c r="U2162" s="4"/>
      <c r="V2162" s="4"/>
      <c r="W2162" s="4"/>
      <c r="X2162" s="4"/>
      <c r="Y2162" s="4"/>
      <c r="Z2162" s="4"/>
      <c r="AA2162" s="4"/>
    </row>
    <row r="2163" spans="13:27" ht="12.75">
      <c r="M2163" s="4"/>
      <c r="N2163" s="4"/>
      <c r="O2163" s="4"/>
      <c r="P2163" s="4"/>
      <c r="Q2163" s="4"/>
      <c r="R2163" s="4"/>
      <c r="S2163" s="4"/>
      <c r="T2163" s="4"/>
      <c r="U2163" s="4"/>
      <c r="V2163" s="4"/>
      <c r="W2163" s="4"/>
      <c r="X2163" s="4"/>
      <c r="Y2163" s="4"/>
      <c r="Z2163" s="4"/>
      <c r="AA2163" s="4"/>
    </row>
    <row r="2164" spans="13:27" ht="12.75">
      <c r="M2164" s="4"/>
      <c r="N2164" s="4"/>
      <c r="O2164" s="4"/>
      <c r="P2164" s="4"/>
      <c r="Q2164" s="4"/>
      <c r="R2164" s="4"/>
      <c r="S2164" s="4"/>
      <c r="T2164" s="4"/>
      <c r="U2164" s="4"/>
      <c r="V2164" s="4"/>
      <c r="W2164" s="4"/>
      <c r="X2164" s="4"/>
      <c r="Y2164" s="4"/>
      <c r="Z2164" s="4"/>
      <c r="AA2164" s="4"/>
    </row>
    <row r="2165" spans="13:27" ht="12.75">
      <c r="M2165" s="4"/>
      <c r="N2165" s="4"/>
      <c r="O2165" s="4"/>
      <c r="P2165" s="4"/>
      <c r="Q2165" s="4"/>
      <c r="R2165" s="4"/>
      <c r="S2165" s="4"/>
      <c r="T2165" s="4"/>
      <c r="U2165" s="4"/>
      <c r="V2165" s="4"/>
      <c r="W2165" s="4"/>
      <c r="X2165" s="4"/>
      <c r="Y2165" s="4"/>
      <c r="Z2165" s="4"/>
      <c r="AA2165" s="4"/>
    </row>
    <row r="2166" spans="13:27" ht="12.75">
      <c r="M2166" s="4"/>
      <c r="N2166" s="4"/>
      <c r="O2166" s="4"/>
      <c r="P2166" s="4"/>
      <c r="Q2166" s="4"/>
      <c r="R2166" s="4"/>
      <c r="S2166" s="4"/>
      <c r="T2166" s="4"/>
      <c r="U2166" s="4"/>
      <c r="V2166" s="4"/>
      <c r="W2166" s="4"/>
      <c r="X2166" s="4"/>
      <c r="Y2166" s="4"/>
      <c r="Z2166" s="4"/>
      <c r="AA2166" s="4"/>
    </row>
    <row r="2167" spans="13:27" ht="12.75">
      <c r="M2167" s="4"/>
      <c r="N2167" s="4"/>
      <c r="O2167" s="4"/>
      <c r="P2167" s="4"/>
      <c r="Q2167" s="4"/>
      <c r="R2167" s="4"/>
      <c r="S2167" s="4"/>
      <c r="T2167" s="4"/>
      <c r="U2167" s="4"/>
      <c r="V2167" s="4"/>
      <c r="W2167" s="4"/>
      <c r="X2167" s="4"/>
      <c r="Y2167" s="4"/>
      <c r="Z2167" s="4"/>
      <c r="AA2167" s="4"/>
    </row>
    <row r="2168" spans="13:27" ht="12.75">
      <c r="M2168" s="4"/>
      <c r="N2168" s="4"/>
      <c r="O2168" s="4"/>
      <c r="P2168" s="4"/>
      <c r="Q2168" s="4"/>
      <c r="R2168" s="4"/>
      <c r="S2168" s="4"/>
      <c r="T2168" s="4"/>
      <c r="U2168" s="4"/>
      <c r="V2168" s="4"/>
      <c r="W2168" s="4"/>
      <c r="X2168" s="4"/>
      <c r="Y2168" s="4"/>
      <c r="Z2168" s="4"/>
      <c r="AA2168" s="4"/>
    </row>
    <row r="2169" spans="13:27" ht="12.75">
      <c r="M2169" s="4"/>
      <c r="N2169" s="4"/>
      <c r="O2169" s="4"/>
      <c r="P2169" s="4"/>
      <c r="Q2169" s="4"/>
      <c r="R2169" s="4"/>
      <c r="S2169" s="4"/>
      <c r="T2169" s="4"/>
      <c r="U2169" s="4"/>
      <c r="V2169" s="4"/>
      <c r="W2169" s="4"/>
      <c r="X2169" s="4"/>
      <c r="Y2169" s="4"/>
      <c r="Z2169" s="4"/>
      <c r="AA2169" s="4"/>
    </row>
    <row r="2170" spans="13:27" ht="12.75">
      <c r="M2170" s="4"/>
      <c r="N2170" s="4"/>
      <c r="O2170" s="4"/>
      <c r="P2170" s="4"/>
      <c r="Q2170" s="4"/>
      <c r="R2170" s="4"/>
      <c r="S2170" s="4"/>
      <c r="T2170" s="4"/>
      <c r="U2170" s="4"/>
      <c r="V2170" s="4"/>
      <c r="W2170" s="4"/>
      <c r="X2170" s="4"/>
      <c r="Y2170" s="4"/>
      <c r="Z2170" s="4"/>
      <c r="AA2170" s="4"/>
    </row>
    <row r="2171" spans="13:27" ht="12.75">
      <c r="M2171" s="4"/>
      <c r="N2171" s="4"/>
      <c r="O2171" s="4"/>
      <c r="P2171" s="4"/>
      <c r="Q2171" s="4"/>
      <c r="R2171" s="4"/>
      <c r="S2171" s="4"/>
      <c r="T2171" s="4"/>
      <c r="U2171" s="4"/>
      <c r="V2171" s="4"/>
      <c r="W2171" s="4"/>
      <c r="X2171" s="4"/>
      <c r="Y2171" s="4"/>
      <c r="Z2171" s="4"/>
      <c r="AA2171" s="4"/>
    </row>
    <row r="2172" spans="13:27" ht="12.75">
      <c r="M2172" s="4"/>
      <c r="N2172" s="4"/>
      <c r="O2172" s="4"/>
      <c r="P2172" s="4"/>
      <c r="Q2172" s="4"/>
      <c r="R2172" s="4"/>
      <c r="S2172" s="4"/>
      <c r="T2172" s="4"/>
      <c r="U2172" s="4"/>
      <c r="V2172" s="4"/>
      <c r="W2172" s="4"/>
      <c r="X2172" s="4"/>
      <c r="Y2172" s="4"/>
      <c r="Z2172" s="4"/>
      <c r="AA2172" s="4"/>
    </row>
    <row r="2173" spans="13:27" ht="12.75">
      <c r="M2173" s="4"/>
      <c r="N2173" s="4"/>
      <c r="O2173" s="4"/>
      <c r="P2173" s="4"/>
      <c r="Q2173" s="4"/>
      <c r="R2173" s="4"/>
      <c r="S2173" s="4"/>
      <c r="T2173" s="4"/>
      <c r="U2173" s="4"/>
      <c r="V2173" s="4"/>
      <c r="W2173" s="4"/>
      <c r="X2173" s="4"/>
      <c r="Y2173" s="4"/>
      <c r="Z2173" s="4"/>
      <c r="AA2173" s="4"/>
    </row>
    <row r="2174" spans="13:27" ht="12.75">
      <c r="M2174" s="4"/>
      <c r="N2174" s="4"/>
      <c r="O2174" s="4"/>
      <c r="P2174" s="4"/>
      <c r="Q2174" s="4"/>
      <c r="R2174" s="4"/>
      <c r="S2174" s="4"/>
      <c r="T2174" s="4"/>
      <c r="U2174" s="4"/>
      <c r="V2174" s="4"/>
      <c r="W2174" s="4"/>
      <c r="X2174" s="4"/>
      <c r="Y2174" s="4"/>
      <c r="Z2174" s="4"/>
      <c r="AA2174" s="4"/>
    </row>
    <row r="2175" spans="13:27" ht="12.75">
      <c r="M2175" s="4"/>
      <c r="N2175" s="4"/>
      <c r="O2175" s="4"/>
      <c r="P2175" s="4"/>
      <c r="Q2175" s="4"/>
      <c r="R2175" s="4"/>
      <c r="S2175" s="4"/>
      <c r="T2175" s="4"/>
      <c r="U2175" s="4"/>
      <c r="V2175" s="4"/>
      <c r="W2175" s="4"/>
      <c r="X2175" s="4"/>
      <c r="Y2175" s="4"/>
      <c r="Z2175" s="4"/>
      <c r="AA2175" s="4"/>
    </row>
    <row r="2176" spans="13:27" ht="12.75">
      <c r="M2176" s="4"/>
      <c r="N2176" s="4"/>
      <c r="O2176" s="4"/>
      <c r="P2176" s="4"/>
      <c r="Q2176" s="4"/>
      <c r="R2176" s="4"/>
      <c r="S2176" s="4"/>
      <c r="T2176" s="4"/>
      <c r="U2176" s="4"/>
      <c r="V2176" s="4"/>
      <c r="W2176" s="4"/>
      <c r="X2176" s="4"/>
      <c r="Y2176" s="4"/>
      <c r="Z2176" s="4"/>
      <c r="AA2176" s="4"/>
    </row>
    <row r="2177" spans="13:27" ht="12.75">
      <c r="M2177" s="4"/>
      <c r="N2177" s="4"/>
      <c r="O2177" s="4"/>
      <c r="P2177" s="4"/>
      <c r="Q2177" s="4"/>
      <c r="R2177" s="4"/>
      <c r="S2177" s="4"/>
      <c r="T2177" s="4"/>
      <c r="U2177" s="4"/>
      <c r="V2177" s="4"/>
      <c r="W2177" s="4"/>
      <c r="X2177" s="4"/>
      <c r="Y2177" s="4"/>
      <c r="Z2177" s="4"/>
      <c r="AA2177" s="4"/>
    </row>
    <row r="2178" spans="13:27" ht="12.75">
      <c r="M2178" s="4"/>
      <c r="N2178" s="4"/>
      <c r="O2178" s="4"/>
      <c r="P2178" s="4"/>
      <c r="Q2178" s="4"/>
      <c r="R2178" s="4"/>
      <c r="S2178" s="4"/>
      <c r="T2178" s="4"/>
      <c r="U2178" s="4"/>
      <c r="V2178" s="4"/>
      <c r="W2178" s="4"/>
      <c r="X2178" s="4"/>
      <c r="Y2178" s="4"/>
      <c r="Z2178" s="4"/>
      <c r="AA2178" s="4"/>
    </row>
    <row r="2179" spans="13:27" ht="12.75">
      <c r="M2179" s="4"/>
      <c r="N2179" s="4"/>
      <c r="O2179" s="4"/>
      <c r="P2179" s="4"/>
      <c r="Q2179" s="4"/>
      <c r="R2179" s="4"/>
      <c r="S2179" s="4"/>
      <c r="T2179" s="4"/>
      <c r="U2179" s="4"/>
      <c r="V2179" s="4"/>
      <c r="W2179" s="4"/>
      <c r="X2179" s="4"/>
      <c r="Y2179" s="4"/>
      <c r="Z2179" s="4"/>
      <c r="AA2179" s="4"/>
    </row>
    <row r="2180" spans="13:27" ht="12.75">
      <c r="M2180" s="4"/>
      <c r="N2180" s="4"/>
      <c r="O2180" s="4"/>
      <c r="P2180" s="4"/>
      <c r="Q2180" s="4"/>
      <c r="R2180" s="4"/>
      <c r="S2180" s="4"/>
      <c r="T2180" s="4"/>
      <c r="U2180" s="4"/>
      <c r="V2180" s="4"/>
      <c r="W2180" s="4"/>
      <c r="X2180" s="4"/>
      <c r="Y2180" s="4"/>
      <c r="Z2180" s="4"/>
      <c r="AA2180" s="4"/>
    </row>
    <row r="2181" spans="13:27" ht="12.75">
      <c r="M2181" s="4"/>
      <c r="N2181" s="4"/>
      <c r="O2181" s="4"/>
      <c r="P2181" s="4"/>
      <c r="Q2181" s="4"/>
      <c r="R2181" s="4"/>
      <c r="S2181" s="4"/>
      <c r="T2181" s="4"/>
      <c r="U2181" s="4"/>
      <c r="V2181" s="4"/>
      <c r="W2181" s="4"/>
      <c r="X2181" s="4"/>
      <c r="Y2181" s="4"/>
      <c r="Z2181" s="4"/>
      <c r="AA2181" s="4"/>
    </row>
    <row r="2182" spans="13:27" ht="12.75">
      <c r="M2182" s="4"/>
      <c r="N2182" s="4"/>
      <c r="O2182" s="4"/>
      <c r="P2182" s="4"/>
      <c r="Q2182" s="4"/>
      <c r="R2182" s="4"/>
      <c r="S2182" s="4"/>
      <c r="T2182" s="4"/>
      <c r="U2182" s="4"/>
      <c r="V2182" s="4"/>
      <c r="W2182" s="4"/>
      <c r="X2182" s="4"/>
      <c r="Y2182" s="4"/>
      <c r="Z2182" s="4"/>
      <c r="AA2182" s="4"/>
    </row>
    <row r="2183" spans="13:27" ht="12.75">
      <c r="M2183" s="4"/>
      <c r="N2183" s="4"/>
      <c r="O2183" s="4"/>
      <c r="P2183" s="4"/>
      <c r="Q2183" s="4"/>
      <c r="R2183" s="4"/>
      <c r="S2183" s="4"/>
      <c r="T2183" s="4"/>
      <c r="U2183" s="4"/>
      <c r="V2183" s="4"/>
      <c r="W2183" s="4"/>
      <c r="X2183" s="4"/>
      <c r="Y2183" s="4"/>
      <c r="Z2183" s="4"/>
      <c r="AA2183" s="4"/>
    </row>
    <row r="2184" spans="13:27" ht="12.75">
      <c r="M2184" s="4"/>
      <c r="N2184" s="4"/>
      <c r="O2184" s="4"/>
      <c r="P2184" s="4"/>
      <c r="Q2184" s="4"/>
      <c r="R2184" s="4"/>
      <c r="S2184" s="4"/>
      <c r="T2184" s="4"/>
      <c r="U2184" s="4"/>
      <c r="V2184" s="4"/>
      <c r="W2184" s="4"/>
      <c r="X2184" s="4"/>
      <c r="Y2184" s="4"/>
      <c r="Z2184" s="4"/>
      <c r="AA2184" s="4"/>
    </row>
    <row r="2185" spans="13:27" ht="12.75">
      <c r="M2185" s="4"/>
      <c r="N2185" s="4"/>
      <c r="O2185" s="4"/>
      <c r="P2185" s="4"/>
      <c r="Q2185" s="4"/>
      <c r="R2185" s="4"/>
      <c r="S2185" s="4"/>
      <c r="T2185" s="4"/>
      <c r="U2185" s="4"/>
      <c r="V2185" s="4"/>
      <c r="W2185" s="4"/>
      <c r="X2185" s="4"/>
      <c r="Y2185" s="4"/>
      <c r="Z2185" s="4"/>
      <c r="AA2185" s="4"/>
    </row>
    <row r="2186" spans="13:27" ht="12.75">
      <c r="M2186" s="4"/>
      <c r="N2186" s="4"/>
      <c r="O2186" s="4"/>
      <c r="P2186" s="4"/>
      <c r="Q2186" s="4"/>
      <c r="R2186" s="4"/>
      <c r="S2186" s="4"/>
      <c r="T2186" s="4"/>
      <c r="U2186" s="4"/>
      <c r="V2186" s="4"/>
      <c r="W2186" s="4"/>
      <c r="X2186" s="4"/>
      <c r="Y2186" s="4"/>
      <c r="Z2186" s="4"/>
      <c r="AA2186" s="4"/>
    </row>
    <row r="2187" spans="13:27" ht="12.75">
      <c r="M2187" s="4"/>
      <c r="N2187" s="4"/>
      <c r="O2187" s="4"/>
      <c r="P2187" s="4"/>
      <c r="Q2187" s="4"/>
      <c r="R2187" s="4"/>
      <c r="S2187" s="4"/>
      <c r="T2187" s="4"/>
      <c r="U2187" s="4"/>
      <c r="V2187" s="4"/>
      <c r="W2187" s="4"/>
      <c r="X2187" s="4"/>
      <c r="Y2187" s="4"/>
      <c r="Z2187" s="4"/>
      <c r="AA2187" s="4"/>
    </row>
    <row r="2188" spans="13:27" ht="12.75">
      <c r="M2188" s="4"/>
      <c r="N2188" s="4"/>
      <c r="O2188" s="4"/>
      <c r="P2188" s="4"/>
      <c r="Q2188" s="4"/>
      <c r="R2188" s="4"/>
      <c r="S2188" s="4"/>
      <c r="T2188" s="4"/>
      <c r="U2188" s="4"/>
      <c r="V2188" s="4"/>
      <c r="W2188" s="4"/>
      <c r="X2188" s="4"/>
      <c r="Y2188" s="4"/>
      <c r="Z2188" s="4"/>
      <c r="AA2188" s="4"/>
    </row>
    <row r="2189" spans="13:27" ht="12.75">
      <c r="M2189" s="4"/>
      <c r="N2189" s="4"/>
      <c r="O2189" s="4"/>
      <c r="P2189" s="4"/>
      <c r="Q2189" s="4"/>
      <c r="R2189" s="4"/>
      <c r="S2189" s="4"/>
      <c r="T2189" s="4"/>
      <c r="U2189" s="4"/>
      <c r="V2189" s="4"/>
      <c r="W2189" s="4"/>
      <c r="X2189" s="4"/>
      <c r="Y2189" s="4"/>
      <c r="Z2189" s="4"/>
      <c r="AA2189" s="4"/>
    </row>
    <row r="2190" spans="13:27" ht="12.75">
      <c r="M2190" s="4"/>
      <c r="N2190" s="4"/>
      <c r="O2190" s="4"/>
      <c r="P2190" s="4"/>
      <c r="Q2190" s="4"/>
      <c r="R2190" s="4"/>
      <c r="S2190" s="4"/>
      <c r="T2190" s="4"/>
      <c r="U2190" s="4"/>
      <c r="V2190" s="4"/>
      <c r="W2190" s="4"/>
      <c r="X2190" s="4"/>
      <c r="Y2190" s="4"/>
      <c r="Z2190" s="4"/>
      <c r="AA2190" s="4"/>
    </row>
    <row r="2191" spans="13:27" ht="12.75">
      <c r="M2191" s="4"/>
      <c r="N2191" s="4"/>
      <c r="O2191" s="4"/>
      <c r="P2191" s="4"/>
      <c r="Q2191" s="4"/>
      <c r="R2191" s="4"/>
      <c r="S2191" s="4"/>
      <c r="T2191" s="4"/>
      <c r="U2191" s="4"/>
      <c r="V2191" s="4"/>
      <c r="W2191" s="4"/>
      <c r="X2191" s="4"/>
      <c r="Y2191" s="4"/>
      <c r="Z2191" s="4"/>
      <c r="AA2191" s="4"/>
    </row>
    <row r="2192" spans="13:27" ht="12.75">
      <c r="M2192" s="4"/>
      <c r="N2192" s="4"/>
      <c r="O2192" s="4"/>
      <c r="P2192" s="4"/>
      <c r="Q2192" s="4"/>
      <c r="R2192" s="4"/>
      <c r="S2192" s="4"/>
      <c r="T2192" s="4"/>
      <c r="U2192" s="4"/>
      <c r="V2192" s="4"/>
      <c r="W2192" s="4"/>
      <c r="X2192" s="4"/>
      <c r="Y2192" s="4"/>
      <c r="Z2192" s="4"/>
      <c r="AA2192" s="4"/>
    </row>
    <row r="2193" spans="13:27" ht="12.75">
      <c r="M2193" s="4"/>
      <c r="N2193" s="4"/>
      <c r="O2193" s="4"/>
      <c r="P2193" s="4"/>
      <c r="Q2193" s="4"/>
      <c r="R2193" s="4"/>
      <c r="S2193" s="4"/>
      <c r="T2193" s="4"/>
      <c r="U2193" s="4"/>
      <c r="V2193" s="4"/>
      <c r="W2193" s="4"/>
      <c r="X2193" s="4"/>
      <c r="Y2193" s="4"/>
      <c r="Z2193" s="4"/>
      <c r="AA2193" s="4"/>
    </row>
    <row r="2194" spans="13:27" ht="12.75">
      <c r="M2194" s="4"/>
      <c r="N2194" s="4"/>
      <c r="O2194" s="4"/>
      <c r="P2194" s="4"/>
      <c r="Q2194" s="4"/>
      <c r="R2194" s="4"/>
      <c r="S2194" s="4"/>
      <c r="T2194" s="4"/>
      <c r="U2194" s="4"/>
      <c r="V2194" s="4"/>
      <c r="W2194" s="4"/>
      <c r="X2194" s="4"/>
      <c r="Y2194" s="4"/>
      <c r="Z2194" s="4"/>
      <c r="AA2194" s="4"/>
    </row>
    <row r="2195" spans="13:27" ht="12.75">
      <c r="M2195" s="4"/>
      <c r="N2195" s="4"/>
      <c r="O2195" s="4"/>
      <c r="P2195" s="4"/>
      <c r="Q2195" s="4"/>
      <c r="R2195" s="4"/>
      <c r="S2195" s="4"/>
      <c r="T2195" s="4"/>
      <c r="U2195" s="4"/>
      <c r="V2195" s="4"/>
      <c r="W2195" s="4"/>
      <c r="X2195" s="4"/>
      <c r="Y2195" s="4"/>
      <c r="Z2195" s="4"/>
      <c r="AA2195" s="4"/>
    </row>
    <row r="2196" spans="13:27" ht="12.75">
      <c r="M2196" s="4"/>
      <c r="N2196" s="4"/>
      <c r="O2196" s="4"/>
      <c r="P2196" s="4"/>
      <c r="Q2196" s="4"/>
      <c r="R2196" s="4"/>
      <c r="S2196" s="4"/>
      <c r="T2196" s="4"/>
      <c r="U2196" s="4"/>
      <c r="V2196" s="4"/>
      <c r="W2196" s="4"/>
      <c r="X2196" s="4"/>
      <c r="Y2196" s="4"/>
      <c r="Z2196" s="4"/>
      <c r="AA2196" s="4"/>
    </row>
    <row r="2197" spans="13:27" ht="12.75">
      <c r="M2197" s="4"/>
      <c r="N2197" s="4"/>
      <c r="O2197" s="4"/>
      <c r="P2197" s="4"/>
      <c r="Q2197" s="4"/>
      <c r="R2197" s="4"/>
      <c r="S2197" s="4"/>
      <c r="T2197" s="4"/>
      <c r="U2197" s="4"/>
      <c r="V2197" s="4"/>
      <c r="W2197" s="4"/>
      <c r="X2197" s="4"/>
      <c r="Y2197" s="4"/>
      <c r="Z2197" s="4"/>
      <c r="AA2197" s="4"/>
    </row>
    <row r="2198" spans="13:27" ht="12.75">
      <c r="M2198" s="4"/>
      <c r="N2198" s="4"/>
      <c r="O2198" s="4"/>
      <c r="P2198" s="4"/>
      <c r="Q2198" s="4"/>
      <c r="R2198" s="4"/>
      <c r="S2198" s="4"/>
      <c r="T2198" s="4"/>
      <c r="U2198" s="4"/>
      <c r="V2198" s="4"/>
      <c r="W2198" s="4"/>
      <c r="X2198" s="4"/>
      <c r="Y2198" s="4"/>
      <c r="Z2198" s="4"/>
      <c r="AA2198" s="4"/>
    </row>
    <row r="2199" spans="13:27" ht="12.75">
      <c r="M2199" s="4"/>
      <c r="N2199" s="4"/>
      <c r="O2199" s="4"/>
      <c r="P2199" s="4"/>
      <c r="Q2199" s="4"/>
      <c r="R2199" s="4"/>
      <c r="S2199" s="4"/>
      <c r="T2199" s="4"/>
      <c r="U2199" s="4"/>
      <c r="V2199" s="4"/>
      <c r="W2199" s="4"/>
      <c r="X2199" s="4"/>
      <c r="Y2199" s="4"/>
      <c r="Z2199" s="4"/>
      <c r="AA2199" s="4"/>
    </row>
    <row r="2200" spans="13:27" ht="12.75">
      <c r="M2200" s="4"/>
      <c r="N2200" s="4"/>
      <c r="O2200" s="4"/>
      <c r="P2200" s="4"/>
      <c r="Q2200" s="4"/>
      <c r="R2200" s="4"/>
      <c r="S2200" s="4"/>
      <c r="T2200" s="4"/>
      <c r="U2200" s="4"/>
      <c r="V2200" s="4"/>
      <c r="W2200" s="4"/>
      <c r="X2200" s="4"/>
      <c r="Y2200" s="4"/>
      <c r="Z2200" s="4"/>
      <c r="AA2200" s="4"/>
    </row>
    <row r="2201" spans="13:27" ht="12.75">
      <c r="M2201" s="4"/>
      <c r="N2201" s="4"/>
      <c r="O2201" s="4"/>
      <c r="P2201" s="4"/>
      <c r="Q2201" s="4"/>
      <c r="R2201" s="4"/>
      <c r="S2201" s="4"/>
      <c r="T2201" s="4"/>
      <c r="U2201" s="4"/>
      <c r="V2201" s="4"/>
      <c r="W2201" s="4"/>
      <c r="X2201" s="4"/>
      <c r="Y2201" s="4"/>
      <c r="Z2201" s="4"/>
      <c r="AA2201" s="4"/>
    </row>
    <row r="2202" spans="13:27" ht="12.75">
      <c r="M2202" s="4"/>
      <c r="N2202" s="4"/>
      <c r="O2202" s="4"/>
      <c r="P2202" s="4"/>
      <c r="Q2202" s="4"/>
      <c r="R2202" s="4"/>
      <c r="S2202" s="4"/>
      <c r="T2202" s="4"/>
      <c r="U2202" s="4"/>
      <c r="V2202" s="4"/>
      <c r="W2202" s="4"/>
      <c r="X2202" s="4"/>
      <c r="Y2202" s="4"/>
      <c r="Z2202" s="4"/>
      <c r="AA2202" s="4"/>
    </row>
    <row r="2203" spans="13:27" ht="12.75">
      <c r="M2203" s="4"/>
      <c r="N2203" s="4"/>
      <c r="O2203" s="4"/>
      <c r="P2203" s="4"/>
      <c r="Q2203" s="4"/>
      <c r="R2203" s="4"/>
      <c r="S2203" s="4"/>
      <c r="T2203" s="4"/>
      <c r="U2203" s="4"/>
      <c r="V2203" s="4"/>
      <c r="W2203" s="4"/>
      <c r="X2203" s="4"/>
      <c r="Y2203" s="4"/>
      <c r="Z2203" s="4"/>
      <c r="AA2203" s="4"/>
    </row>
    <row r="2204" spans="13:27" ht="12.75">
      <c r="M2204" s="4"/>
      <c r="N2204" s="4"/>
      <c r="O2204" s="4"/>
      <c r="P2204" s="4"/>
      <c r="Q2204" s="4"/>
      <c r="R2204" s="4"/>
      <c r="S2204" s="4"/>
      <c r="T2204" s="4"/>
      <c r="U2204" s="4"/>
      <c r="V2204" s="4"/>
      <c r="W2204" s="4"/>
      <c r="X2204" s="4"/>
      <c r="Y2204" s="4"/>
      <c r="Z2204" s="4"/>
      <c r="AA2204" s="4"/>
    </row>
    <row r="2205" spans="13:27" ht="12.75">
      <c r="M2205" s="4"/>
      <c r="N2205" s="4"/>
      <c r="O2205" s="4"/>
      <c r="P2205" s="4"/>
      <c r="Q2205" s="4"/>
      <c r="R2205" s="4"/>
      <c r="S2205" s="4"/>
      <c r="T2205" s="4"/>
      <c r="U2205" s="4"/>
      <c r="V2205" s="4"/>
      <c r="W2205" s="4"/>
      <c r="X2205" s="4"/>
      <c r="Y2205" s="4"/>
      <c r="Z2205" s="4"/>
      <c r="AA2205" s="4"/>
    </row>
    <row r="2206" spans="13:27" ht="12.75">
      <c r="M2206" s="4"/>
      <c r="N2206" s="4"/>
      <c r="O2206" s="4"/>
      <c r="P2206" s="4"/>
      <c r="Q2206" s="4"/>
      <c r="R2206" s="4"/>
      <c r="S2206" s="4"/>
      <c r="T2206" s="4"/>
      <c r="U2206" s="4"/>
      <c r="V2206" s="4"/>
      <c r="W2206" s="4"/>
      <c r="X2206" s="4"/>
      <c r="Y2206" s="4"/>
      <c r="Z2206" s="4"/>
      <c r="AA2206" s="4"/>
    </row>
    <row r="2207" spans="13:27" ht="12.75">
      <c r="M2207" s="4"/>
      <c r="N2207" s="4"/>
      <c r="O2207" s="4"/>
      <c r="P2207" s="4"/>
      <c r="Q2207" s="4"/>
      <c r="R2207" s="4"/>
      <c r="S2207" s="4"/>
      <c r="T2207" s="4"/>
      <c r="U2207" s="4"/>
      <c r="V2207" s="4"/>
      <c r="W2207" s="4"/>
      <c r="X2207" s="4"/>
      <c r="Y2207" s="4"/>
      <c r="Z2207" s="4"/>
      <c r="AA2207" s="4"/>
    </row>
    <row r="2208" spans="13:27" ht="12.75">
      <c r="M2208" s="4"/>
      <c r="N2208" s="4"/>
      <c r="O2208" s="4"/>
      <c r="P2208" s="4"/>
      <c r="Q2208" s="4"/>
      <c r="R2208" s="4"/>
      <c r="S2208" s="4"/>
      <c r="T2208" s="4"/>
      <c r="U2208" s="4"/>
      <c r="V2208" s="4"/>
      <c r="W2208" s="4"/>
      <c r="X2208" s="4"/>
      <c r="Y2208" s="4"/>
      <c r="Z2208" s="4"/>
      <c r="AA2208" s="4"/>
    </row>
    <row r="2209" spans="13:27" ht="12.75">
      <c r="M2209" s="4"/>
      <c r="N2209" s="4"/>
      <c r="O2209" s="4"/>
      <c r="P2209" s="4"/>
      <c r="Q2209" s="4"/>
      <c r="R2209" s="4"/>
      <c r="S2209" s="4"/>
      <c r="T2209" s="4"/>
      <c r="U2209" s="4"/>
      <c r="V2209" s="4"/>
      <c r="W2209" s="4"/>
      <c r="X2209" s="4"/>
      <c r="Y2209" s="4"/>
      <c r="Z2209" s="4"/>
      <c r="AA2209" s="4"/>
    </row>
    <row r="2210" spans="13:27" ht="12.75">
      <c r="M2210" s="4"/>
      <c r="N2210" s="4"/>
      <c r="O2210" s="4"/>
      <c r="P2210" s="4"/>
      <c r="Q2210" s="4"/>
      <c r="R2210" s="4"/>
      <c r="S2210" s="4"/>
      <c r="T2210" s="4"/>
      <c r="U2210" s="4"/>
      <c r="V2210" s="4"/>
      <c r="W2210" s="4"/>
      <c r="X2210" s="4"/>
      <c r="Y2210" s="4"/>
      <c r="Z2210" s="4"/>
      <c r="AA2210" s="4"/>
    </row>
    <row r="2211" spans="13:27" ht="12.75">
      <c r="M2211" s="4"/>
      <c r="N2211" s="4"/>
      <c r="O2211" s="4"/>
      <c r="P2211" s="4"/>
      <c r="Q2211" s="4"/>
      <c r="R2211" s="4"/>
      <c r="S2211" s="4"/>
      <c r="T2211" s="4"/>
      <c r="U2211" s="4"/>
      <c r="V2211" s="4"/>
      <c r="W2211" s="4"/>
      <c r="X2211" s="4"/>
      <c r="Y2211" s="4"/>
      <c r="Z2211" s="4"/>
      <c r="AA2211" s="4"/>
    </row>
    <row r="2212" spans="13:27" ht="12.75">
      <c r="M2212" s="4"/>
      <c r="N2212" s="4"/>
      <c r="O2212" s="4"/>
      <c r="P2212" s="4"/>
      <c r="Q2212" s="4"/>
      <c r="R2212" s="4"/>
      <c r="S2212" s="4"/>
      <c r="T2212" s="4"/>
      <c r="U2212" s="4"/>
      <c r="V2212" s="4"/>
      <c r="W2212" s="4"/>
      <c r="X2212" s="4"/>
      <c r="Y2212" s="4"/>
      <c r="Z2212" s="4"/>
      <c r="AA2212" s="4"/>
    </row>
    <row r="2213" spans="13:27" ht="12.75">
      <c r="M2213" s="4"/>
      <c r="N2213" s="4"/>
      <c r="O2213" s="4"/>
      <c r="P2213" s="4"/>
      <c r="Q2213" s="4"/>
      <c r="R2213" s="4"/>
      <c r="S2213" s="4"/>
      <c r="T2213" s="4"/>
      <c r="U2213" s="4"/>
      <c r="V2213" s="4"/>
      <c r="W2213" s="4"/>
      <c r="X2213" s="4"/>
      <c r="Y2213" s="4"/>
      <c r="Z2213" s="4"/>
      <c r="AA2213" s="4"/>
    </row>
    <row r="2214" spans="13:27" ht="12.75">
      <c r="M2214" s="4"/>
      <c r="N2214" s="4"/>
      <c r="O2214" s="4"/>
      <c r="P2214" s="4"/>
      <c r="Q2214" s="4"/>
      <c r="R2214" s="4"/>
      <c r="S2214" s="4"/>
      <c r="T2214" s="4"/>
      <c r="U2214" s="4"/>
      <c r="V2214" s="4"/>
      <c r="W2214" s="4"/>
      <c r="X2214" s="4"/>
      <c r="Y2214" s="4"/>
      <c r="Z2214" s="4"/>
      <c r="AA2214" s="4"/>
    </row>
    <row r="2215" spans="13:27" ht="12.75">
      <c r="M2215" s="4"/>
      <c r="N2215" s="4"/>
      <c r="O2215" s="4"/>
      <c r="P2215" s="4"/>
      <c r="Q2215" s="4"/>
      <c r="R2215" s="4"/>
      <c r="S2215" s="4"/>
      <c r="T2215" s="4"/>
      <c r="U2215" s="4"/>
      <c r="V2215" s="4"/>
      <c r="W2215" s="4"/>
      <c r="X2215" s="4"/>
      <c r="Y2215" s="4"/>
      <c r="Z2215" s="4"/>
      <c r="AA2215" s="4"/>
    </row>
    <row r="2216" spans="13:27" ht="12.75">
      <c r="M2216" s="4"/>
      <c r="N2216" s="4"/>
      <c r="O2216" s="4"/>
      <c r="P2216" s="4"/>
      <c r="Q2216" s="4"/>
      <c r="R2216" s="4"/>
      <c r="S2216" s="4"/>
      <c r="T2216" s="4"/>
      <c r="U2216" s="4"/>
      <c r="V2216" s="4"/>
      <c r="W2216" s="4"/>
      <c r="X2216" s="4"/>
      <c r="Y2216" s="4"/>
      <c r="Z2216" s="4"/>
      <c r="AA2216" s="4"/>
    </row>
    <row r="2217" spans="13:27" ht="12.75">
      <c r="M2217" s="4"/>
      <c r="N2217" s="4"/>
      <c r="O2217" s="4"/>
      <c r="P2217" s="4"/>
      <c r="Q2217" s="4"/>
      <c r="R2217" s="4"/>
      <c r="S2217" s="4"/>
      <c r="T2217" s="4"/>
      <c r="U2217" s="4"/>
      <c r="V2217" s="4"/>
      <c r="W2217" s="4"/>
      <c r="X2217" s="4"/>
      <c r="Y2217" s="4"/>
      <c r="Z2217" s="4"/>
      <c r="AA2217" s="4"/>
    </row>
    <row r="2218" spans="13:27" ht="12.75">
      <c r="M2218" s="4"/>
      <c r="N2218" s="4"/>
      <c r="O2218" s="4"/>
      <c r="P2218" s="4"/>
      <c r="Q2218" s="4"/>
      <c r="R2218" s="4"/>
      <c r="S2218" s="4"/>
      <c r="T2218" s="4"/>
      <c r="U2218" s="4"/>
      <c r="V2218" s="4"/>
      <c r="W2218" s="4"/>
      <c r="X2218" s="4"/>
      <c r="Y2218" s="4"/>
      <c r="Z2218" s="4"/>
      <c r="AA2218" s="4"/>
    </row>
    <row r="2219" spans="13:27" ht="12.75">
      <c r="M2219" s="4"/>
      <c r="N2219" s="4"/>
      <c r="O2219" s="4"/>
      <c r="P2219" s="4"/>
      <c r="Q2219" s="4"/>
      <c r="R2219" s="4"/>
      <c r="S2219" s="4"/>
      <c r="T2219" s="4"/>
      <c r="U2219" s="4"/>
      <c r="V2219" s="4"/>
      <c r="W2219" s="4"/>
      <c r="X2219" s="4"/>
      <c r="Y2219" s="4"/>
      <c r="Z2219" s="4"/>
      <c r="AA2219" s="4"/>
    </row>
    <row r="2220" spans="13:27" ht="12.75">
      <c r="M2220" s="4"/>
      <c r="N2220" s="4"/>
      <c r="O2220" s="4"/>
      <c r="P2220" s="4"/>
      <c r="Q2220" s="4"/>
      <c r="R2220" s="4"/>
      <c r="S2220" s="4"/>
      <c r="T2220" s="4"/>
      <c r="U2220" s="4"/>
      <c r="V2220" s="4"/>
      <c r="W2220" s="4"/>
      <c r="X2220" s="4"/>
      <c r="Y2220" s="4"/>
      <c r="Z2220" s="4"/>
      <c r="AA2220" s="4"/>
    </row>
    <row r="2221" spans="13:27" ht="12.75">
      <c r="M2221" s="4"/>
      <c r="N2221" s="4"/>
      <c r="O2221" s="4"/>
      <c r="P2221" s="4"/>
      <c r="Q2221" s="4"/>
      <c r="R2221" s="4"/>
      <c r="S2221" s="4"/>
      <c r="T2221" s="4"/>
      <c r="U2221" s="4"/>
      <c r="V2221" s="4"/>
      <c r="W2221" s="4"/>
      <c r="X2221" s="4"/>
      <c r="Y2221" s="4"/>
      <c r="Z2221" s="4"/>
      <c r="AA2221" s="4"/>
    </row>
    <row r="2222" spans="13:27" ht="12.75">
      <c r="M2222" s="4"/>
      <c r="N2222" s="4"/>
      <c r="O2222" s="4"/>
      <c r="P2222" s="4"/>
      <c r="Q2222" s="4"/>
      <c r="R2222" s="4"/>
      <c r="S2222" s="4"/>
      <c r="T2222" s="4"/>
      <c r="U2222" s="4"/>
      <c r="V2222" s="4"/>
      <c r="W2222" s="4"/>
      <c r="X2222" s="4"/>
      <c r="Y2222" s="4"/>
      <c r="Z2222" s="4"/>
      <c r="AA2222" s="4"/>
    </row>
    <row r="2223" spans="13:27" ht="12.75">
      <c r="M2223" s="4"/>
      <c r="N2223" s="4"/>
      <c r="O2223" s="4"/>
      <c r="P2223" s="4"/>
      <c r="Q2223" s="4"/>
      <c r="R2223" s="4"/>
      <c r="S2223" s="4"/>
      <c r="T2223" s="4"/>
      <c r="U2223" s="4"/>
      <c r="V2223" s="4"/>
      <c r="W2223" s="4"/>
      <c r="X2223" s="4"/>
      <c r="Y2223" s="4"/>
      <c r="Z2223" s="4"/>
      <c r="AA2223" s="4"/>
    </row>
    <row r="2224" spans="13:27" ht="12.75">
      <c r="M2224" s="4"/>
      <c r="N2224" s="4"/>
      <c r="O2224" s="4"/>
      <c r="P2224" s="4"/>
      <c r="Q2224" s="4"/>
      <c r="R2224" s="4"/>
      <c r="S2224" s="4"/>
      <c r="T2224" s="4"/>
      <c r="U2224" s="4"/>
      <c r="V2224" s="4"/>
      <c r="W2224" s="4"/>
      <c r="X2224" s="4"/>
      <c r="Y2224" s="4"/>
      <c r="Z2224" s="4"/>
      <c r="AA2224" s="4"/>
    </row>
    <row r="2225" spans="13:27" ht="12.75">
      <c r="M2225" s="4"/>
      <c r="N2225" s="4"/>
      <c r="O2225" s="4"/>
      <c r="P2225" s="4"/>
      <c r="Q2225" s="4"/>
      <c r="R2225" s="4"/>
      <c r="S2225" s="4"/>
      <c r="T2225" s="4"/>
      <c r="U2225" s="4"/>
      <c r="V2225" s="4"/>
      <c r="W2225" s="4"/>
      <c r="X2225" s="4"/>
      <c r="Y2225" s="4"/>
      <c r="Z2225" s="4"/>
      <c r="AA2225" s="4"/>
    </row>
    <row r="2226" spans="13:27" ht="12.75">
      <c r="M2226" s="4"/>
      <c r="N2226" s="4"/>
      <c r="O2226" s="4"/>
      <c r="P2226" s="4"/>
      <c r="Q2226" s="4"/>
      <c r="R2226" s="4"/>
      <c r="S2226" s="4"/>
      <c r="T2226" s="4"/>
      <c r="U2226" s="4"/>
      <c r="V2226" s="4"/>
      <c r="W2226" s="4"/>
      <c r="X2226" s="4"/>
      <c r="Y2226" s="4"/>
      <c r="Z2226" s="4"/>
      <c r="AA2226" s="4"/>
    </row>
    <row r="2227" spans="13:27" ht="12.75">
      <c r="M2227" s="4"/>
      <c r="N2227" s="4"/>
      <c r="O2227" s="4"/>
      <c r="P2227" s="4"/>
      <c r="Q2227" s="4"/>
      <c r="R2227" s="4"/>
      <c r="S2227" s="4"/>
      <c r="T2227" s="4"/>
      <c r="U2227" s="4"/>
      <c r="V2227" s="4"/>
      <c r="W2227" s="4"/>
      <c r="X2227" s="4"/>
      <c r="Y2227" s="4"/>
      <c r="Z2227" s="4"/>
      <c r="AA2227" s="4"/>
    </row>
    <row r="2228" spans="13:27" ht="12.75">
      <c r="M2228" s="4"/>
      <c r="N2228" s="4"/>
      <c r="O2228" s="4"/>
      <c r="P2228" s="4"/>
      <c r="Q2228" s="4"/>
      <c r="R2228" s="4"/>
      <c r="S2228" s="4"/>
      <c r="T2228" s="4"/>
      <c r="U2228" s="4"/>
      <c r="V2228" s="4"/>
      <c r="W2228" s="4"/>
      <c r="X2228" s="4"/>
      <c r="Y2228" s="4"/>
      <c r="Z2228" s="4"/>
      <c r="AA2228" s="4"/>
    </row>
    <row r="2229" spans="13:27" ht="12.75">
      <c r="M2229" s="4"/>
      <c r="N2229" s="4"/>
      <c r="O2229" s="4"/>
      <c r="P2229" s="4"/>
      <c r="Q2229" s="4"/>
      <c r="R2229" s="4"/>
      <c r="S2229" s="4"/>
      <c r="T2229" s="4"/>
      <c r="U2229" s="4"/>
      <c r="V2229" s="4"/>
      <c r="W2229" s="4"/>
      <c r="X2229" s="4"/>
      <c r="Y2229" s="4"/>
      <c r="Z2229" s="4"/>
      <c r="AA2229" s="4"/>
    </row>
    <row r="2230" spans="13:27" ht="12.75">
      <c r="M2230" s="4"/>
      <c r="N2230" s="4"/>
      <c r="O2230" s="4"/>
      <c r="P2230" s="4"/>
      <c r="Q2230" s="4"/>
      <c r="R2230" s="4"/>
      <c r="S2230" s="4"/>
      <c r="T2230" s="4"/>
      <c r="U2230" s="4"/>
      <c r="V2230" s="4"/>
      <c r="W2230" s="4"/>
      <c r="X2230" s="4"/>
      <c r="Y2230" s="4"/>
      <c r="Z2230" s="4"/>
      <c r="AA2230" s="4"/>
    </row>
    <row r="2231" spans="13:27" ht="12.75">
      <c r="M2231" s="4"/>
      <c r="N2231" s="4"/>
      <c r="O2231" s="4"/>
      <c r="P2231" s="4"/>
      <c r="Q2231" s="4"/>
      <c r="R2231" s="4"/>
      <c r="S2231" s="4"/>
      <c r="T2231" s="4"/>
      <c r="U2231" s="4"/>
      <c r="V2231" s="4"/>
      <c r="W2231" s="4"/>
      <c r="X2231" s="4"/>
      <c r="Y2231" s="4"/>
      <c r="Z2231" s="4"/>
      <c r="AA2231" s="4"/>
    </row>
    <row r="2232" spans="13:27" ht="12.75">
      <c r="M2232" s="4"/>
      <c r="N2232" s="4"/>
      <c r="O2232" s="4"/>
      <c r="P2232" s="4"/>
      <c r="Q2232" s="4"/>
      <c r="R2232" s="4"/>
      <c r="S2232" s="4"/>
      <c r="T2232" s="4"/>
      <c r="U2232" s="4"/>
      <c r="V2232" s="4"/>
      <c r="W2232" s="4"/>
      <c r="X2232" s="4"/>
      <c r="Y2232" s="4"/>
      <c r="Z2232" s="4"/>
      <c r="AA2232" s="4"/>
    </row>
    <row r="2233" spans="13:27" ht="12.75">
      <c r="M2233" s="4"/>
      <c r="N2233" s="4"/>
      <c r="O2233" s="4"/>
      <c r="P2233" s="4"/>
      <c r="Q2233" s="4"/>
      <c r="R2233" s="4"/>
      <c r="S2233" s="4"/>
      <c r="T2233" s="4"/>
      <c r="U2233" s="4"/>
      <c r="V2233" s="4"/>
      <c r="W2233" s="4"/>
      <c r="X2233" s="4"/>
      <c r="Y2233" s="4"/>
      <c r="Z2233" s="4"/>
      <c r="AA2233" s="4"/>
    </row>
    <row r="2234" spans="13:27" ht="12.75">
      <c r="M2234" s="4"/>
      <c r="N2234" s="4"/>
      <c r="O2234" s="4"/>
      <c r="P2234" s="4"/>
      <c r="Q2234" s="4"/>
      <c r="R2234" s="4"/>
      <c r="S2234" s="4"/>
      <c r="T2234" s="4"/>
      <c r="U2234" s="4"/>
      <c r="V2234" s="4"/>
      <c r="W2234" s="4"/>
      <c r="X2234" s="4"/>
      <c r="Y2234" s="4"/>
      <c r="Z2234" s="4"/>
      <c r="AA2234" s="4"/>
    </row>
    <row r="2235" spans="13:27" ht="12.75">
      <c r="M2235" s="4"/>
      <c r="N2235" s="4"/>
      <c r="O2235" s="4"/>
      <c r="P2235" s="4"/>
      <c r="Q2235" s="4"/>
      <c r="R2235" s="4"/>
      <c r="S2235" s="4"/>
      <c r="T2235" s="4"/>
      <c r="U2235" s="4"/>
      <c r="V2235" s="4"/>
      <c r="W2235" s="4"/>
      <c r="X2235" s="4"/>
      <c r="Y2235" s="4"/>
      <c r="Z2235" s="4"/>
      <c r="AA2235" s="4"/>
    </row>
    <row r="2236" spans="13:27" ht="12.75">
      <c r="M2236" s="4"/>
      <c r="N2236" s="4"/>
      <c r="O2236" s="4"/>
      <c r="P2236" s="4"/>
      <c r="Q2236" s="4"/>
      <c r="R2236" s="4"/>
      <c r="S2236" s="4"/>
      <c r="T2236" s="4"/>
      <c r="U2236" s="4"/>
      <c r="V2236" s="4"/>
      <c r="W2236" s="4"/>
      <c r="X2236" s="4"/>
      <c r="Y2236" s="4"/>
      <c r="Z2236" s="4"/>
      <c r="AA2236" s="4"/>
    </row>
    <row r="2237" spans="13:27" ht="12.75">
      <c r="M2237" s="4"/>
      <c r="N2237" s="4"/>
      <c r="O2237" s="4"/>
      <c r="P2237" s="4"/>
      <c r="Q2237" s="4"/>
      <c r="R2237" s="4"/>
      <c r="S2237" s="4"/>
      <c r="T2237" s="4"/>
      <c r="U2237" s="4"/>
      <c r="V2237" s="4"/>
      <c r="W2237" s="4"/>
      <c r="X2237" s="4"/>
      <c r="Y2237" s="4"/>
      <c r="Z2237" s="4"/>
      <c r="AA2237" s="4"/>
    </row>
    <row r="2238" spans="13:27" ht="12.75">
      <c r="M2238" s="4"/>
      <c r="N2238" s="4"/>
      <c r="O2238" s="4"/>
      <c r="P2238" s="4"/>
      <c r="Q2238" s="4"/>
      <c r="R2238" s="4"/>
      <c r="S2238" s="4"/>
      <c r="T2238" s="4"/>
      <c r="U2238" s="4"/>
      <c r="V2238" s="4"/>
      <c r="W2238" s="4"/>
      <c r="X2238" s="4"/>
      <c r="Y2238" s="4"/>
      <c r="Z2238" s="4"/>
      <c r="AA2238" s="4"/>
    </row>
    <row r="2239" spans="13:27" ht="12.75">
      <c r="M2239" s="4"/>
      <c r="N2239" s="4"/>
      <c r="O2239" s="4"/>
      <c r="P2239" s="4"/>
      <c r="Q2239" s="4"/>
      <c r="R2239" s="4"/>
      <c r="S2239" s="4"/>
      <c r="T2239" s="4"/>
      <c r="U2239" s="4"/>
      <c r="V2239" s="4"/>
      <c r="W2239" s="4"/>
      <c r="X2239" s="4"/>
      <c r="Y2239" s="4"/>
      <c r="Z2239" s="4"/>
      <c r="AA2239" s="4"/>
    </row>
    <row r="2240" spans="13:27" ht="12.75">
      <c r="M2240" s="4"/>
      <c r="N2240" s="4"/>
      <c r="O2240" s="4"/>
      <c r="P2240" s="4"/>
      <c r="Q2240" s="4"/>
      <c r="R2240" s="4"/>
      <c r="S2240" s="4"/>
      <c r="T2240" s="4"/>
      <c r="U2240" s="4"/>
      <c r="V2240" s="4"/>
      <c r="W2240" s="4"/>
      <c r="X2240" s="4"/>
      <c r="Y2240" s="4"/>
      <c r="Z2240" s="4"/>
      <c r="AA2240" s="4"/>
    </row>
    <row r="2241" spans="13:27" ht="12.75">
      <c r="M2241" s="4"/>
      <c r="N2241" s="4"/>
      <c r="O2241" s="4"/>
      <c r="P2241" s="4"/>
      <c r="Q2241" s="4"/>
      <c r="R2241" s="4"/>
      <c r="S2241" s="4"/>
      <c r="T2241" s="4"/>
      <c r="U2241" s="4"/>
      <c r="V2241" s="4"/>
      <c r="W2241" s="4"/>
      <c r="X2241" s="4"/>
      <c r="Y2241" s="4"/>
      <c r="Z2241" s="4"/>
      <c r="AA2241" s="4"/>
    </row>
    <row r="2242" spans="13:27" ht="12.75">
      <c r="M2242" s="4"/>
      <c r="N2242" s="4"/>
      <c r="O2242" s="4"/>
      <c r="P2242" s="4"/>
      <c r="Q2242" s="4"/>
      <c r="R2242" s="4"/>
      <c r="S2242" s="4"/>
      <c r="T2242" s="4"/>
      <c r="U2242" s="4"/>
      <c r="V2242" s="4"/>
      <c r="W2242" s="4"/>
      <c r="X2242" s="4"/>
      <c r="Y2242" s="4"/>
      <c r="Z2242" s="4"/>
      <c r="AA2242" s="4"/>
    </row>
    <row r="2243" spans="13:27" ht="12.75">
      <c r="M2243" s="4"/>
      <c r="N2243" s="4"/>
      <c r="O2243" s="4"/>
      <c r="P2243" s="4"/>
      <c r="Q2243" s="4"/>
      <c r="R2243" s="4"/>
      <c r="S2243" s="4"/>
      <c r="T2243" s="4"/>
      <c r="U2243" s="4"/>
      <c r="V2243" s="4"/>
      <c r="W2243" s="4"/>
      <c r="X2243" s="4"/>
      <c r="Y2243" s="4"/>
      <c r="Z2243" s="4"/>
      <c r="AA2243" s="4"/>
    </row>
    <row r="2244" spans="13:27" ht="12.75">
      <c r="M2244" s="4"/>
      <c r="N2244" s="4"/>
      <c r="O2244" s="4"/>
      <c r="P2244" s="4"/>
      <c r="Q2244" s="4"/>
      <c r="R2244" s="4"/>
      <c r="S2244" s="4"/>
      <c r="T2244" s="4"/>
      <c r="U2244" s="4"/>
      <c r="V2244" s="4"/>
      <c r="W2244" s="4"/>
      <c r="X2244" s="4"/>
      <c r="Y2244" s="4"/>
      <c r="Z2244" s="4"/>
      <c r="AA2244" s="4"/>
    </row>
    <row r="2245" spans="13:27" ht="12.75">
      <c r="M2245" s="4"/>
      <c r="N2245" s="4"/>
      <c r="O2245" s="4"/>
      <c r="P2245" s="4"/>
      <c r="Q2245" s="4"/>
      <c r="R2245" s="4"/>
      <c r="S2245" s="4"/>
      <c r="T2245" s="4"/>
      <c r="U2245" s="4"/>
      <c r="V2245" s="4"/>
      <c r="W2245" s="4"/>
      <c r="X2245" s="4"/>
      <c r="Y2245" s="4"/>
      <c r="Z2245" s="4"/>
      <c r="AA2245" s="4"/>
    </row>
    <row r="2246" spans="13:27" ht="12.75">
      <c r="M2246" s="4"/>
      <c r="N2246" s="4"/>
      <c r="O2246" s="4"/>
      <c r="P2246" s="4"/>
      <c r="Q2246" s="4"/>
      <c r="R2246" s="4"/>
      <c r="S2246" s="4"/>
      <c r="T2246" s="4"/>
      <c r="U2246" s="4"/>
      <c r="V2246" s="4"/>
      <c r="W2246" s="4"/>
      <c r="X2246" s="4"/>
      <c r="Y2246" s="4"/>
      <c r="Z2246" s="4"/>
      <c r="AA2246" s="4"/>
    </row>
    <row r="2247" spans="13:27" ht="12.75">
      <c r="M2247" s="4"/>
      <c r="N2247" s="4"/>
      <c r="O2247" s="4"/>
      <c r="P2247" s="4"/>
      <c r="Q2247" s="4"/>
      <c r="R2247" s="4"/>
      <c r="S2247" s="4"/>
      <c r="T2247" s="4"/>
      <c r="U2247" s="4"/>
      <c r="V2247" s="4"/>
      <c r="W2247" s="4"/>
      <c r="X2247" s="4"/>
      <c r="Y2247" s="4"/>
      <c r="Z2247" s="4"/>
      <c r="AA2247" s="4"/>
    </row>
    <row r="2248" spans="13:27" ht="12.75">
      <c r="M2248" s="4"/>
      <c r="N2248" s="4"/>
      <c r="O2248" s="4"/>
      <c r="P2248" s="4"/>
      <c r="Q2248" s="4"/>
      <c r="R2248" s="4"/>
      <c r="S2248" s="4"/>
      <c r="T2248" s="4"/>
      <c r="U2248" s="4"/>
      <c r="V2248" s="4"/>
      <c r="W2248" s="4"/>
      <c r="X2248" s="4"/>
      <c r="Y2248" s="4"/>
      <c r="Z2248" s="4"/>
      <c r="AA2248" s="4"/>
    </row>
    <row r="2249" spans="13:27" ht="12.75">
      <c r="M2249" s="4"/>
      <c r="N2249" s="4"/>
      <c r="O2249" s="4"/>
      <c r="P2249" s="4"/>
      <c r="Q2249" s="4"/>
      <c r="R2249" s="4"/>
      <c r="S2249" s="4"/>
      <c r="T2249" s="4"/>
      <c r="U2249" s="4"/>
      <c r="V2249" s="4"/>
      <c r="W2249" s="4"/>
      <c r="X2249" s="4"/>
      <c r="Y2249" s="4"/>
      <c r="Z2249" s="4"/>
      <c r="AA2249" s="4"/>
    </row>
    <row r="2250" spans="13:27" ht="12.75">
      <c r="M2250" s="4"/>
      <c r="N2250" s="4"/>
      <c r="O2250" s="4"/>
      <c r="P2250" s="4"/>
      <c r="Q2250" s="4"/>
      <c r="R2250" s="4"/>
      <c r="S2250" s="4"/>
      <c r="T2250" s="4"/>
      <c r="U2250" s="4"/>
      <c r="V2250" s="4"/>
      <c r="W2250" s="4"/>
      <c r="X2250" s="4"/>
      <c r="Y2250" s="4"/>
      <c r="Z2250" s="4"/>
      <c r="AA2250" s="4"/>
    </row>
    <row r="2251" spans="13:27" ht="12.75">
      <c r="M2251" s="4"/>
      <c r="N2251" s="4"/>
      <c r="O2251" s="4"/>
      <c r="P2251" s="4"/>
      <c r="Q2251" s="4"/>
      <c r="R2251" s="4"/>
      <c r="S2251" s="4"/>
      <c r="T2251" s="4"/>
      <c r="U2251" s="4"/>
      <c r="V2251" s="4"/>
      <c r="W2251" s="4"/>
      <c r="X2251" s="4"/>
      <c r="Y2251" s="4"/>
      <c r="Z2251" s="4"/>
      <c r="AA2251" s="4"/>
    </row>
    <row r="2252" spans="13:27" ht="12.75">
      <c r="M2252" s="4"/>
      <c r="N2252" s="4"/>
      <c r="O2252" s="4"/>
      <c r="P2252" s="4"/>
      <c r="Q2252" s="4"/>
      <c r="R2252" s="4"/>
      <c r="S2252" s="4"/>
      <c r="T2252" s="4"/>
      <c r="U2252" s="4"/>
      <c r="V2252" s="4"/>
      <c r="W2252" s="4"/>
      <c r="X2252" s="4"/>
      <c r="Y2252" s="4"/>
      <c r="Z2252" s="4"/>
      <c r="AA2252" s="4"/>
    </row>
    <row r="2253" spans="13:27" ht="12.75">
      <c r="M2253" s="4"/>
      <c r="N2253" s="4"/>
      <c r="O2253" s="4"/>
      <c r="P2253" s="4"/>
      <c r="Q2253" s="4"/>
      <c r="R2253" s="4"/>
      <c r="S2253" s="4"/>
      <c r="T2253" s="4"/>
      <c r="U2253" s="4"/>
      <c r="V2253" s="4"/>
      <c r="W2253" s="4"/>
      <c r="X2253" s="4"/>
      <c r="Y2253" s="4"/>
      <c r="Z2253" s="4"/>
      <c r="AA2253" s="4"/>
    </row>
    <row r="2254" spans="13:27" ht="12.75">
      <c r="M2254" s="4"/>
      <c r="N2254" s="4"/>
      <c r="O2254" s="4"/>
      <c r="P2254" s="4"/>
      <c r="Q2254" s="4"/>
      <c r="R2254" s="4"/>
      <c r="S2254" s="4"/>
      <c r="T2254" s="4"/>
      <c r="U2254" s="4"/>
      <c r="V2254" s="4"/>
      <c r="W2254" s="4"/>
      <c r="X2254" s="4"/>
      <c r="Y2254" s="4"/>
      <c r="Z2254" s="4"/>
      <c r="AA2254" s="4"/>
    </row>
    <row r="2255" spans="13:27" ht="12.75">
      <c r="M2255" s="4"/>
      <c r="N2255" s="4"/>
      <c r="O2255" s="4"/>
      <c r="P2255" s="4"/>
      <c r="Q2255" s="4"/>
      <c r="R2255" s="4"/>
      <c r="S2255" s="4"/>
      <c r="T2255" s="4"/>
      <c r="U2255" s="4"/>
      <c r="V2255" s="4"/>
      <c r="W2255" s="4"/>
      <c r="X2255" s="4"/>
      <c r="Y2255" s="4"/>
      <c r="Z2255" s="4"/>
      <c r="AA2255" s="4"/>
    </row>
    <row r="2256" spans="13:27" ht="12.75">
      <c r="M2256" s="4"/>
      <c r="N2256" s="4"/>
      <c r="O2256" s="4"/>
      <c r="P2256" s="4"/>
      <c r="Q2256" s="4"/>
      <c r="R2256" s="4"/>
      <c r="S2256" s="4"/>
      <c r="T2256" s="4"/>
      <c r="U2256" s="4"/>
      <c r="V2256" s="4"/>
      <c r="W2256" s="4"/>
      <c r="X2256" s="4"/>
      <c r="Y2256" s="4"/>
      <c r="Z2256" s="4"/>
      <c r="AA2256" s="4"/>
    </row>
    <row r="2257" spans="13:27" ht="12.75">
      <c r="M2257" s="4"/>
      <c r="N2257" s="4"/>
      <c r="O2257" s="4"/>
      <c r="P2257" s="4"/>
      <c r="Q2257" s="4"/>
      <c r="R2257" s="4"/>
      <c r="S2257" s="4"/>
      <c r="T2257" s="4"/>
      <c r="U2257" s="4"/>
      <c r="V2257" s="4"/>
      <c r="W2257" s="4"/>
      <c r="X2257" s="4"/>
      <c r="Y2257" s="4"/>
      <c r="Z2257" s="4"/>
      <c r="AA2257" s="4"/>
    </row>
    <row r="2258" spans="13:27" ht="12.75">
      <c r="M2258" s="4"/>
      <c r="N2258" s="4"/>
      <c r="O2258" s="4"/>
      <c r="P2258" s="4"/>
      <c r="Q2258" s="4"/>
      <c r="R2258" s="4"/>
      <c r="S2258" s="4"/>
      <c r="T2258" s="4"/>
      <c r="U2258" s="4"/>
      <c r="V2258" s="4"/>
      <c r="W2258" s="4"/>
      <c r="X2258" s="4"/>
      <c r="Y2258" s="4"/>
      <c r="Z2258" s="4"/>
      <c r="AA2258" s="4"/>
    </row>
    <row r="2259" spans="13:27" ht="12.75">
      <c r="M2259" s="4"/>
      <c r="N2259" s="4"/>
      <c r="O2259" s="4"/>
      <c r="P2259" s="4"/>
      <c r="Q2259" s="4"/>
      <c r="R2259" s="4"/>
      <c r="S2259" s="4"/>
      <c r="T2259" s="4"/>
      <c r="U2259" s="4"/>
      <c r="V2259" s="4"/>
      <c r="W2259" s="4"/>
      <c r="X2259" s="4"/>
      <c r="Y2259" s="4"/>
      <c r="Z2259" s="4"/>
      <c r="AA2259" s="4"/>
    </row>
    <row r="2260" spans="13:27" ht="12.75">
      <c r="M2260" s="4"/>
      <c r="N2260" s="4"/>
      <c r="O2260" s="4"/>
      <c r="P2260" s="4"/>
      <c r="Q2260" s="4"/>
      <c r="R2260" s="4"/>
      <c r="S2260" s="4"/>
      <c r="T2260" s="4"/>
      <c r="U2260" s="4"/>
      <c r="V2260" s="4"/>
      <c r="W2260" s="4"/>
      <c r="X2260" s="4"/>
      <c r="Y2260" s="4"/>
      <c r="Z2260" s="4"/>
      <c r="AA2260" s="4"/>
    </row>
    <row r="2261" spans="13:27" ht="12.75">
      <c r="M2261" s="4"/>
      <c r="N2261" s="4"/>
      <c r="O2261" s="4"/>
      <c r="P2261" s="4"/>
      <c r="Q2261" s="4"/>
      <c r="R2261" s="4"/>
      <c r="S2261" s="4"/>
      <c r="T2261" s="4"/>
      <c r="U2261" s="4"/>
      <c r="V2261" s="4"/>
      <c r="W2261" s="4"/>
      <c r="X2261" s="4"/>
      <c r="Y2261" s="4"/>
      <c r="Z2261" s="4"/>
      <c r="AA2261" s="4"/>
    </row>
    <row r="2262" spans="13:27" ht="12.75">
      <c r="M2262" s="4"/>
      <c r="N2262" s="4"/>
      <c r="O2262" s="4"/>
      <c r="P2262" s="4"/>
      <c r="Q2262" s="4"/>
      <c r="R2262" s="4"/>
      <c r="S2262" s="4"/>
      <c r="T2262" s="4"/>
      <c r="U2262" s="4"/>
      <c r="V2262" s="4"/>
      <c r="W2262" s="4"/>
      <c r="X2262" s="4"/>
      <c r="Y2262" s="4"/>
      <c r="Z2262" s="4"/>
      <c r="AA2262" s="4"/>
    </row>
    <row r="2263" spans="13:27" ht="12.75">
      <c r="M2263" s="4"/>
      <c r="N2263" s="4"/>
      <c r="O2263" s="4"/>
      <c r="P2263" s="4"/>
      <c r="Q2263" s="4"/>
      <c r="R2263" s="4"/>
      <c r="S2263" s="4"/>
      <c r="T2263" s="4"/>
      <c r="U2263" s="4"/>
      <c r="V2263" s="4"/>
      <c r="W2263" s="4"/>
      <c r="X2263" s="4"/>
      <c r="Y2263" s="4"/>
      <c r="Z2263" s="4"/>
      <c r="AA2263" s="4"/>
    </row>
    <row r="2264" spans="13:27" ht="12.75">
      <c r="M2264" s="4"/>
      <c r="N2264" s="4"/>
      <c r="O2264" s="4"/>
      <c r="P2264" s="4"/>
      <c r="Q2264" s="4"/>
      <c r="R2264" s="4"/>
      <c r="S2264" s="4"/>
      <c r="T2264" s="4"/>
      <c r="U2264" s="4"/>
      <c r="V2264" s="4"/>
      <c r="W2264" s="4"/>
      <c r="X2264" s="4"/>
      <c r="Y2264" s="4"/>
      <c r="Z2264" s="4"/>
      <c r="AA2264" s="4"/>
    </row>
    <row r="2265" spans="13:27" ht="12.75">
      <c r="M2265" s="4"/>
      <c r="N2265" s="4"/>
      <c r="O2265" s="4"/>
      <c r="P2265" s="4"/>
      <c r="Q2265" s="4"/>
      <c r="R2265" s="4"/>
      <c r="S2265" s="4"/>
      <c r="T2265" s="4"/>
      <c r="U2265" s="4"/>
      <c r="V2265" s="4"/>
      <c r="W2265" s="4"/>
      <c r="X2265" s="4"/>
      <c r="Y2265" s="4"/>
      <c r="Z2265" s="4"/>
      <c r="AA2265" s="4"/>
    </row>
    <row r="2266" spans="13:27" ht="12.75">
      <c r="M2266" s="4"/>
      <c r="N2266" s="4"/>
      <c r="O2266" s="4"/>
      <c r="P2266" s="4"/>
      <c r="Q2266" s="4"/>
      <c r="R2266" s="4"/>
      <c r="S2266" s="4"/>
      <c r="T2266" s="4"/>
      <c r="U2266" s="4"/>
      <c r="V2266" s="4"/>
      <c r="W2266" s="4"/>
      <c r="X2266" s="4"/>
      <c r="Y2266" s="4"/>
      <c r="Z2266" s="4"/>
      <c r="AA2266" s="4"/>
    </row>
    <row r="2267" spans="13:27" ht="12.75">
      <c r="M2267" s="4"/>
      <c r="N2267" s="4"/>
      <c r="O2267" s="4"/>
      <c r="P2267" s="4"/>
      <c r="Q2267" s="4"/>
      <c r="R2267" s="4"/>
      <c r="S2267" s="4"/>
      <c r="T2267" s="4"/>
      <c r="U2267" s="4"/>
      <c r="V2267" s="4"/>
      <c r="W2267" s="4"/>
      <c r="X2267" s="4"/>
      <c r="Y2267" s="4"/>
      <c r="Z2267" s="4"/>
      <c r="AA2267" s="4"/>
    </row>
    <row r="2268" spans="13:27" ht="12.75">
      <c r="M2268" s="4"/>
      <c r="N2268" s="4"/>
      <c r="O2268" s="4"/>
      <c r="P2268" s="4"/>
      <c r="Q2268" s="4"/>
      <c r="R2268" s="4"/>
      <c r="S2268" s="4"/>
      <c r="T2268" s="4"/>
      <c r="U2268" s="4"/>
      <c r="V2268" s="4"/>
      <c r="W2268" s="4"/>
      <c r="X2268" s="4"/>
      <c r="Y2268" s="4"/>
      <c r="Z2268" s="4"/>
      <c r="AA2268" s="4"/>
    </row>
    <row r="2269" spans="13:27" ht="12.75">
      <c r="M2269" s="4"/>
      <c r="N2269" s="4"/>
      <c r="O2269" s="4"/>
      <c r="P2269" s="4"/>
      <c r="Q2269" s="4"/>
      <c r="R2269" s="4"/>
      <c r="S2269" s="4"/>
      <c r="T2269" s="4"/>
      <c r="U2269" s="4"/>
      <c r="V2269" s="4"/>
      <c r="W2269" s="4"/>
      <c r="X2269" s="4"/>
      <c r="Y2269" s="4"/>
      <c r="Z2269" s="4"/>
      <c r="AA2269" s="4"/>
    </row>
    <row r="2270" spans="13:27" ht="12.75">
      <c r="M2270" s="4"/>
      <c r="N2270" s="4"/>
      <c r="O2270" s="4"/>
      <c r="P2270" s="4"/>
      <c r="Q2270" s="4"/>
      <c r="R2270" s="4"/>
      <c r="S2270" s="4"/>
      <c r="T2270" s="4"/>
      <c r="U2270" s="4"/>
      <c r="V2270" s="4"/>
      <c r="W2270" s="4"/>
      <c r="X2270" s="4"/>
      <c r="Y2270" s="4"/>
      <c r="Z2270" s="4"/>
      <c r="AA2270" s="4"/>
    </row>
    <row r="2271" spans="13:27" ht="12.75">
      <c r="M2271" s="4"/>
      <c r="N2271" s="4"/>
      <c r="O2271" s="4"/>
      <c r="P2271" s="4"/>
      <c r="Q2271" s="4"/>
      <c r="R2271" s="4"/>
      <c r="S2271" s="4"/>
      <c r="T2271" s="4"/>
      <c r="U2271" s="4"/>
      <c r="V2271" s="4"/>
      <c r="W2271" s="4"/>
      <c r="X2271" s="4"/>
      <c r="Y2271" s="4"/>
      <c r="Z2271" s="4"/>
      <c r="AA2271" s="4"/>
    </row>
    <row r="2272" spans="13:27" ht="12.75">
      <c r="M2272" s="4"/>
      <c r="N2272" s="4"/>
      <c r="O2272" s="4"/>
      <c r="P2272" s="4"/>
      <c r="Q2272" s="4"/>
      <c r="R2272" s="4"/>
      <c r="S2272" s="4"/>
      <c r="T2272" s="4"/>
      <c r="U2272" s="4"/>
      <c r="V2272" s="4"/>
      <c r="W2272" s="4"/>
      <c r="X2272" s="4"/>
      <c r="Y2272" s="4"/>
      <c r="Z2272" s="4"/>
      <c r="AA2272" s="4"/>
    </row>
    <row r="2273" spans="13:27" ht="12.75">
      <c r="M2273" s="4"/>
      <c r="N2273" s="4"/>
      <c r="O2273" s="4"/>
      <c r="P2273" s="4"/>
      <c r="Q2273" s="4"/>
      <c r="R2273" s="4"/>
      <c r="S2273" s="4"/>
      <c r="T2273" s="4"/>
      <c r="U2273" s="4"/>
      <c r="V2273" s="4"/>
      <c r="W2273" s="4"/>
      <c r="X2273" s="4"/>
      <c r="Y2273" s="4"/>
      <c r="Z2273" s="4"/>
      <c r="AA2273" s="4"/>
    </row>
    <row r="2274" spans="13:27" ht="12.75">
      <c r="M2274" s="4"/>
      <c r="N2274" s="4"/>
      <c r="O2274" s="4"/>
      <c r="P2274" s="4"/>
      <c r="Q2274" s="4"/>
      <c r="R2274" s="4"/>
      <c r="S2274" s="4"/>
      <c r="T2274" s="4"/>
      <c r="U2274" s="4"/>
      <c r="V2274" s="4"/>
      <c r="W2274" s="4"/>
      <c r="X2274" s="4"/>
      <c r="Y2274" s="4"/>
      <c r="Z2274" s="4"/>
      <c r="AA2274" s="4"/>
    </row>
    <row r="2275" spans="13:27" ht="12.75">
      <c r="M2275" s="4"/>
      <c r="N2275" s="4"/>
      <c r="O2275" s="4"/>
      <c r="P2275" s="4"/>
      <c r="Q2275" s="4"/>
      <c r="R2275" s="4"/>
      <c r="S2275" s="4"/>
      <c r="T2275" s="4"/>
      <c r="U2275" s="4"/>
      <c r="V2275" s="4"/>
      <c r="W2275" s="4"/>
      <c r="X2275" s="4"/>
      <c r="Y2275" s="4"/>
      <c r="Z2275" s="4"/>
      <c r="AA2275" s="4"/>
    </row>
    <row r="2276" spans="13:27" ht="12.75">
      <c r="M2276" s="4"/>
      <c r="N2276" s="4"/>
      <c r="O2276" s="4"/>
      <c r="P2276" s="4"/>
      <c r="Q2276" s="4"/>
      <c r="R2276" s="4"/>
      <c r="S2276" s="4"/>
      <c r="T2276" s="4"/>
      <c r="U2276" s="4"/>
      <c r="V2276" s="4"/>
      <c r="W2276" s="4"/>
      <c r="X2276" s="4"/>
      <c r="Y2276" s="4"/>
      <c r="Z2276" s="4"/>
      <c r="AA2276" s="4"/>
    </row>
    <row r="2277" spans="13:27" ht="12.75">
      <c r="M2277" s="4"/>
      <c r="N2277" s="4"/>
      <c r="O2277" s="4"/>
      <c r="P2277" s="4"/>
      <c r="Q2277" s="4"/>
      <c r="R2277" s="4"/>
      <c r="S2277" s="4"/>
      <c r="T2277" s="4"/>
      <c r="U2277" s="4"/>
      <c r="V2277" s="4"/>
      <c r="W2277" s="4"/>
      <c r="X2277" s="4"/>
      <c r="Y2277" s="4"/>
      <c r="Z2277" s="4"/>
      <c r="AA2277" s="4"/>
    </row>
    <row r="2278" spans="13:27" ht="12.75">
      <c r="M2278" s="4"/>
      <c r="N2278" s="4"/>
      <c r="O2278" s="4"/>
      <c r="P2278" s="4"/>
      <c r="Q2278" s="4"/>
      <c r="R2278" s="4"/>
      <c r="S2278" s="4"/>
      <c r="T2278" s="4"/>
      <c r="U2278" s="4"/>
      <c r="V2278" s="4"/>
      <c r="W2278" s="4"/>
      <c r="X2278" s="4"/>
      <c r="Y2278" s="4"/>
      <c r="Z2278" s="4"/>
      <c r="AA2278" s="4"/>
    </row>
    <row r="2279" spans="13:27" ht="12.75">
      <c r="M2279" s="4"/>
      <c r="N2279" s="4"/>
      <c r="O2279" s="4"/>
      <c r="P2279" s="4"/>
      <c r="Q2279" s="4"/>
      <c r="R2279" s="4"/>
      <c r="S2279" s="4"/>
      <c r="T2279" s="4"/>
      <c r="U2279" s="4"/>
      <c r="V2279" s="4"/>
      <c r="W2279" s="4"/>
      <c r="X2279" s="4"/>
      <c r="Y2279" s="4"/>
      <c r="Z2279" s="4"/>
      <c r="AA2279" s="4"/>
    </row>
    <row r="2280" spans="13:27" ht="12.75">
      <c r="M2280" s="4"/>
      <c r="N2280" s="4"/>
      <c r="O2280" s="4"/>
      <c r="P2280" s="4"/>
      <c r="Q2280" s="4"/>
      <c r="R2280" s="4"/>
      <c r="S2280" s="4"/>
      <c r="T2280" s="4"/>
      <c r="U2280" s="4"/>
      <c r="V2280" s="4"/>
      <c r="W2280" s="4"/>
      <c r="X2280" s="4"/>
      <c r="Y2280" s="4"/>
      <c r="Z2280" s="4"/>
      <c r="AA2280" s="4"/>
    </row>
    <row r="2281" spans="13:27" ht="12.75">
      <c r="M2281" s="4"/>
      <c r="N2281" s="4"/>
      <c r="O2281" s="4"/>
      <c r="P2281" s="4"/>
      <c r="Q2281" s="4"/>
      <c r="R2281" s="4"/>
      <c r="S2281" s="4"/>
      <c r="T2281" s="4"/>
      <c r="U2281" s="4"/>
      <c r="V2281" s="4"/>
      <c r="W2281" s="4"/>
      <c r="X2281" s="4"/>
      <c r="Y2281" s="4"/>
      <c r="Z2281" s="4"/>
      <c r="AA2281" s="4"/>
    </row>
    <row r="2282" spans="13:27" ht="12.75">
      <c r="M2282" s="4"/>
      <c r="N2282" s="4"/>
      <c r="O2282" s="4"/>
      <c r="P2282" s="4"/>
      <c r="Q2282" s="4"/>
      <c r="R2282" s="4"/>
      <c r="S2282" s="4"/>
      <c r="T2282" s="4"/>
      <c r="U2282" s="4"/>
      <c r="V2282" s="4"/>
      <c r="W2282" s="4"/>
      <c r="X2282" s="4"/>
      <c r="Y2282" s="4"/>
      <c r="Z2282" s="4"/>
      <c r="AA2282" s="4"/>
    </row>
    <row r="2283" spans="13:27" ht="12.75">
      <c r="M2283" s="4"/>
      <c r="N2283" s="4"/>
      <c r="O2283" s="4"/>
      <c r="P2283" s="4"/>
      <c r="Q2283" s="4"/>
      <c r="R2283" s="4"/>
      <c r="S2283" s="4"/>
      <c r="T2283" s="4"/>
      <c r="U2283" s="4"/>
      <c r="V2283" s="4"/>
      <c r="W2283" s="4"/>
      <c r="X2283" s="4"/>
      <c r="Y2283" s="4"/>
      <c r="Z2283" s="4"/>
      <c r="AA2283" s="4"/>
    </row>
    <row r="2284" spans="13:27" ht="12.75">
      <c r="M2284" s="4"/>
      <c r="N2284" s="4"/>
      <c r="O2284" s="4"/>
      <c r="P2284" s="4"/>
      <c r="Q2284" s="4"/>
      <c r="R2284" s="4"/>
      <c r="S2284" s="4"/>
      <c r="T2284" s="4"/>
      <c r="U2284" s="4"/>
      <c r="V2284" s="4"/>
      <c r="W2284" s="4"/>
      <c r="X2284" s="4"/>
      <c r="Y2284" s="4"/>
      <c r="Z2284" s="4"/>
      <c r="AA2284" s="4"/>
    </row>
    <row r="2285" spans="13:27" ht="12.75">
      <c r="M2285" s="4"/>
      <c r="N2285" s="4"/>
      <c r="O2285" s="4"/>
      <c r="P2285" s="4"/>
      <c r="Q2285" s="4"/>
      <c r="R2285" s="4"/>
      <c r="S2285" s="4"/>
      <c r="T2285" s="4"/>
      <c r="U2285" s="4"/>
      <c r="V2285" s="4"/>
      <c r="W2285" s="4"/>
      <c r="X2285" s="4"/>
      <c r="Y2285" s="4"/>
      <c r="Z2285" s="4"/>
      <c r="AA2285" s="4"/>
    </row>
    <row r="2286" spans="13:27" ht="12.75">
      <c r="M2286" s="4"/>
      <c r="N2286" s="4"/>
      <c r="O2286" s="4"/>
      <c r="P2286" s="4"/>
      <c r="Q2286" s="4"/>
      <c r="R2286" s="4"/>
      <c r="S2286" s="4"/>
      <c r="T2286" s="4"/>
      <c r="U2286" s="4"/>
      <c r="V2286" s="4"/>
      <c r="W2286" s="4"/>
      <c r="X2286" s="4"/>
      <c r="Y2286" s="4"/>
      <c r="Z2286" s="4"/>
      <c r="AA2286" s="4"/>
    </row>
    <row r="2287" spans="13:27" ht="12.75">
      <c r="M2287" s="4"/>
      <c r="N2287" s="4"/>
      <c r="O2287" s="4"/>
      <c r="P2287" s="4"/>
      <c r="Q2287" s="4"/>
      <c r="R2287" s="4"/>
      <c r="S2287" s="4"/>
      <c r="T2287" s="4"/>
      <c r="U2287" s="4"/>
      <c r="V2287" s="4"/>
      <c r="W2287" s="4"/>
      <c r="X2287" s="4"/>
      <c r="Y2287" s="4"/>
      <c r="Z2287" s="4"/>
      <c r="AA2287" s="4"/>
    </row>
    <row r="2288" spans="13:27" ht="12.75">
      <c r="M2288" s="4"/>
      <c r="N2288" s="4"/>
      <c r="O2288" s="4"/>
      <c r="P2288" s="4"/>
      <c r="Q2288" s="4"/>
      <c r="R2288" s="4"/>
      <c r="S2288" s="4"/>
      <c r="T2288" s="4"/>
      <c r="U2288" s="4"/>
      <c r="V2288" s="4"/>
      <c r="W2288" s="4"/>
      <c r="X2288" s="4"/>
      <c r="Y2288" s="4"/>
      <c r="Z2288" s="4"/>
      <c r="AA2288" s="4"/>
    </row>
    <row r="2289" spans="13:27" ht="12.75">
      <c r="M2289" s="4"/>
      <c r="N2289" s="4"/>
      <c r="O2289" s="4"/>
      <c r="P2289" s="4"/>
      <c r="Q2289" s="4"/>
      <c r="R2289" s="4"/>
      <c r="S2289" s="4"/>
      <c r="T2289" s="4"/>
      <c r="U2289" s="4"/>
      <c r="V2289" s="4"/>
      <c r="W2289" s="4"/>
      <c r="X2289" s="4"/>
      <c r="Y2289" s="4"/>
      <c r="Z2289" s="4"/>
      <c r="AA2289" s="4"/>
    </row>
    <row r="2290" spans="13:27" ht="12.75">
      <c r="M2290" s="4"/>
      <c r="N2290" s="4"/>
      <c r="O2290" s="4"/>
      <c r="P2290" s="4"/>
      <c r="Q2290" s="4"/>
      <c r="R2290" s="4"/>
      <c r="S2290" s="4"/>
      <c r="T2290" s="4"/>
      <c r="U2290" s="4"/>
      <c r="V2290" s="4"/>
      <c r="W2290" s="4"/>
      <c r="X2290" s="4"/>
      <c r="Y2290" s="4"/>
      <c r="Z2290" s="4"/>
      <c r="AA2290" s="4"/>
    </row>
    <row r="2291" spans="13:27" ht="12.75">
      <c r="M2291" s="4"/>
      <c r="N2291" s="4"/>
      <c r="O2291" s="4"/>
      <c r="P2291" s="4"/>
      <c r="Q2291" s="4"/>
      <c r="R2291" s="4"/>
      <c r="S2291" s="4"/>
      <c r="T2291" s="4"/>
      <c r="U2291" s="4"/>
      <c r="V2291" s="4"/>
      <c r="W2291" s="4"/>
      <c r="X2291" s="4"/>
      <c r="Y2291" s="4"/>
      <c r="Z2291" s="4"/>
      <c r="AA2291" s="4"/>
    </row>
    <row r="2292" spans="13:27" ht="12.75">
      <c r="M2292" s="4"/>
      <c r="N2292" s="4"/>
      <c r="O2292" s="4"/>
      <c r="P2292" s="4"/>
      <c r="Q2292" s="4"/>
      <c r="R2292" s="4"/>
      <c r="S2292" s="4"/>
      <c r="T2292" s="4"/>
      <c r="U2292" s="4"/>
      <c r="V2292" s="4"/>
      <c r="W2292" s="4"/>
      <c r="X2292" s="4"/>
      <c r="Y2292" s="4"/>
      <c r="Z2292" s="4"/>
      <c r="AA2292" s="4"/>
    </row>
    <row r="2293" spans="13:27" ht="12.75">
      <c r="M2293" s="4"/>
      <c r="N2293" s="4"/>
      <c r="O2293" s="4"/>
      <c r="P2293" s="4"/>
      <c r="Q2293" s="4"/>
      <c r="R2293" s="4"/>
      <c r="S2293" s="4"/>
      <c r="T2293" s="4"/>
      <c r="U2293" s="4"/>
      <c r="V2293" s="4"/>
      <c r="W2293" s="4"/>
      <c r="X2293" s="4"/>
      <c r="Y2293" s="4"/>
      <c r="Z2293" s="4"/>
      <c r="AA2293" s="4"/>
    </row>
    <row r="2294" spans="13:27" ht="12.75">
      <c r="M2294" s="4"/>
      <c r="N2294" s="4"/>
      <c r="O2294" s="4"/>
      <c r="P2294" s="4"/>
      <c r="Q2294" s="4"/>
      <c r="R2294" s="4"/>
      <c r="S2294" s="4"/>
      <c r="T2294" s="4"/>
      <c r="U2294" s="4"/>
      <c r="V2294" s="4"/>
      <c r="W2294" s="4"/>
      <c r="X2294" s="4"/>
      <c r="Y2294" s="4"/>
      <c r="Z2294" s="4"/>
      <c r="AA2294" s="4"/>
    </row>
    <row r="2295" spans="13:27" ht="12.75">
      <c r="M2295" s="4"/>
      <c r="N2295" s="4"/>
      <c r="O2295" s="4"/>
      <c r="P2295" s="4"/>
      <c r="Q2295" s="4"/>
      <c r="R2295" s="4"/>
      <c r="S2295" s="4"/>
      <c r="T2295" s="4"/>
      <c r="U2295" s="4"/>
      <c r="V2295" s="4"/>
      <c r="W2295" s="4"/>
      <c r="X2295" s="4"/>
      <c r="Y2295" s="4"/>
      <c r="Z2295" s="4"/>
      <c r="AA2295" s="4"/>
    </row>
    <row r="2296" spans="13:27" ht="12.75">
      <c r="M2296" s="4"/>
      <c r="N2296" s="4"/>
      <c r="O2296" s="4"/>
      <c r="P2296" s="4"/>
      <c r="Q2296" s="4"/>
      <c r="R2296" s="4"/>
      <c r="S2296" s="4"/>
      <c r="T2296" s="4"/>
      <c r="U2296" s="4"/>
      <c r="V2296" s="4"/>
      <c r="W2296" s="4"/>
      <c r="X2296" s="4"/>
      <c r="Y2296" s="4"/>
      <c r="Z2296" s="4"/>
      <c r="AA2296" s="4"/>
    </row>
    <row r="2297" spans="13:27" ht="12.75">
      <c r="M2297" s="4"/>
      <c r="N2297" s="4"/>
      <c r="O2297" s="4"/>
      <c r="P2297" s="4"/>
      <c r="Q2297" s="4"/>
      <c r="R2297" s="4"/>
      <c r="S2297" s="4"/>
      <c r="T2297" s="4"/>
      <c r="U2297" s="4"/>
      <c r="V2297" s="4"/>
      <c r="W2297" s="4"/>
      <c r="X2297" s="4"/>
      <c r="Y2297" s="4"/>
      <c r="Z2297" s="4"/>
      <c r="AA2297" s="4"/>
    </row>
    <row r="2298" spans="13:27" ht="12.75">
      <c r="M2298" s="4"/>
      <c r="N2298" s="4"/>
      <c r="O2298" s="4"/>
      <c r="P2298" s="4"/>
      <c r="Q2298" s="4"/>
      <c r="R2298" s="4"/>
      <c r="S2298" s="4"/>
      <c r="T2298" s="4"/>
      <c r="U2298" s="4"/>
      <c r="V2298" s="4"/>
      <c r="W2298" s="4"/>
      <c r="X2298" s="4"/>
      <c r="Y2298" s="4"/>
      <c r="Z2298" s="4"/>
      <c r="AA2298" s="4"/>
    </row>
    <row r="2299" spans="13:27" ht="12.75">
      <c r="M2299" s="4"/>
      <c r="N2299" s="4"/>
      <c r="O2299" s="4"/>
      <c r="P2299" s="4"/>
      <c r="Q2299" s="4"/>
      <c r="R2299" s="4"/>
      <c r="S2299" s="4"/>
      <c r="T2299" s="4"/>
      <c r="U2299" s="4"/>
      <c r="V2299" s="4"/>
      <c r="W2299" s="4"/>
      <c r="X2299" s="4"/>
      <c r="Y2299" s="4"/>
      <c r="Z2299" s="4"/>
      <c r="AA2299" s="4"/>
    </row>
    <row r="2300" spans="13:27" ht="12.75">
      <c r="M2300" s="4"/>
      <c r="N2300" s="4"/>
      <c r="O2300" s="4"/>
      <c r="P2300" s="4"/>
      <c r="Q2300" s="4"/>
      <c r="R2300" s="4"/>
      <c r="S2300" s="4"/>
      <c r="T2300" s="4"/>
      <c r="U2300" s="4"/>
      <c r="V2300" s="4"/>
      <c r="W2300" s="4"/>
      <c r="X2300" s="4"/>
      <c r="Y2300" s="4"/>
      <c r="Z2300" s="4"/>
      <c r="AA2300" s="4"/>
    </row>
    <row r="2301" spans="13:27" ht="12.75">
      <c r="M2301" s="4"/>
      <c r="N2301" s="4"/>
      <c r="O2301" s="4"/>
      <c r="P2301" s="4"/>
      <c r="Q2301" s="4"/>
      <c r="R2301" s="4"/>
      <c r="S2301" s="4"/>
      <c r="T2301" s="4"/>
      <c r="U2301" s="4"/>
      <c r="V2301" s="4"/>
      <c r="W2301" s="4"/>
      <c r="X2301" s="4"/>
      <c r="Y2301" s="4"/>
      <c r="Z2301" s="4"/>
      <c r="AA2301" s="4"/>
    </row>
    <row r="2302" spans="13:27" ht="12.75">
      <c r="M2302" s="4"/>
      <c r="N2302" s="4"/>
      <c r="O2302" s="4"/>
      <c r="P2302" s="4"/>
      <c r="Q2302" s="4"/>
      <c r="R2302" s="4"/>
      <c r="S2302" s="4"/>
      <c r="T2302" s="4"/>
      <c r="U2302" s="4"/>
      <c r="V2302" s="4"/>
      <c r="W2302" s="4"/>
      <c r="X2302" s="4"/>
      <c r="Y2302" s="4"/>
      <c r="Z2302" s="4"/>
      <c r="AA2302" s="4"/>
    </row>
    <row r="2303" spans="13:27" ht="12.75">
      <c r="M2303" s="4"/>
      <c r="N2303" s="4"/>
      <c r="O2303" s="4"/>
      <c r="P2303" s="4"/>
      <c r="Q2303" s="4"/>
      <c r="R2303" s="4"/>
      <c r="S2303" s="4"/>
      <c r="T2303" s="4"/>
      <c r="U2303" s="4"/>
      <c r="V2303" s="4"/>
      <c r="W2303" s="4"/>
      <c r="X2303" s="4"/>
      <c r="Y2303" s="4"/>
      <c r="Z2303" s="4"/>
      <c r="AA2303" s="4"/>
    </row>
    <row r="2304" spans="13:27" ht="12.75">
      <c r="M2304" s="4"/>
      <c r="N2304" s="4"/>
      <c r="O2304" s="4"/>
      <c r="P2304" s="4"/>
      <c r="Q2304" s="4"/>
      <c r="R2304" s="4"/>
      <c r="S2304" s="4"/>
      <c r="T2304" s="4"/>
      <c r="U2304" s="4"/>
      <c r="V2304" s="4"/>
      <c r="W2304" s="4"/>
      <c r="X2304" s="4"/>
      <c r="Y2304" s="4"/>
      <c r="Z2304" s="4"/>
      <c r="AA2304" s="4"/>
    </row>
    <row r="2305" spans="13:27" ht="12.75">
      <c r="M2305" s="4"/>
      <c r="N2305" s="4"/>
      <c r="O2305" s="4"/>
      <c r="P2305" s="4"/>
      <c r="Q2305" s="4"/>
      <c r="R2305" s="4"/>
      <c r="S2305" s="4"/>
      <c r="T2305" s="4"/>
      <c r="U2305" s="4"/>
      <c r="V2305" s="4"/>
      <c r="W2305" s="4"/>
      <c r="X2305" s="4"/>
      <c r="Y2305" s="4"/>
      <c r="Z2305" s="4"/>
      <c r="AA2305" s="4"/>
    </row>
    <row r="2306" spans="13:27" ht="12.75">
      <c r="M2306" s="4"/>
      <c r="N2306" s="4"/>
      <c r="O2306" s="4"/>
      <c r="P2306" s="4"/>
      <c r="Q2306" s="4"/>
      <c r="R2306" s="4"/>
      <c r="S2306" s="4"/>
      <c r="T2306" s="4"/>
      <c r="U2306" s="4"/>
      <c r="V2306" s="4"/>
      <c r="W2306" s="4"/>
      <c r="X2306" s="4"/>
      <c r="Y2306" s="4"/>
      <c r="Z2306" s="4"/>
      <c r="AA2306" s="4"/>
    </row>
    <row r="2307" spans="13:27" ht="12.75">
      <c r="M2307" s="4"/>
      <c r="N2307" s="4"/>
      <c r="O2307" s="4"/>
      <c r="P2307" s="4"/>
      <c r="Q2307" s="4"/>
      <c r="R2307" s="4"/>
      <c r="S2307" s="4"/>
      <c r="T2307" s="4"/>
      <c r="U2307" s="4"/>
      <c r="V2307" s="4"/>
      <c r="W2307" s="4"/>
      <c r="X2307" s="4"/>
      <c r="Y2307" s="4"/>
      <c r="Z2307" s="4"/>
      <c r="AA2307" s="4"/>
    </row>
    <row r="2308" spans="13:27" ht="12.75">
      <c r="M2308" s="4"/>
      <c r="N2308" s="4"/>
      <c r="O2308" s="4"/>
      <c r="P2308" s="4"/>
      <c r="Q2308" s="4"/>
      <c r="R2308" s="4"/>
      <c r="S2308" s="4"/>
      <c r="T2308" s="4"/>
      <c r="U2308" s="4"/>
      <c r="V2308" s="4"/>
      <c r="W2308" s="4"/>
      <c r="X2308" s="4"/>
      <c r="Y2308" s="4"/>
      <c r="Z2308" s="4"/>
      <c r="AA2308" s="4"/>
    </row>
    <row r="2309" spans="13:27" ht="12.75">
      <c r="M2309" s="4"/>
      <c r="N2309" s="4"/>
      <c r="O2309" s="4"/>
      <c r="P2309" s="4"/>
      <c r="Q2309" s="4"/>
      <c r="R2309" s="4"/>
      <c r="S2309" s="4"/>
      <c r="T2309" s="4"/>
      <c r="U2309" s="4"/>
      <c r="V2309" s="4"/>
      <c r="W2309" s="4"/>
      <c r="X2309" s="4"/>
      <c r="Y2309" s="4"/>
      <c r="Z2309" s="4"/>
      <c r="AA2309" s="4"/>
    </row>
    <row r="2310" spans="13:27" ht="12.75">
      <c r="M2310" s="4"/>
      <c r="N2310" s="4"/>
      <c r="O2310" s="4"/>
      <c r="P2310" s="4"/>
      <c r="Q2310" s="4"/>
      <c r="R2310" s="4"/>
      <c r="S2310" s="4"/>
      <c r="T2310" s="4"/>
      <c r="U2310" s="4"/>
      <c r="V2310" s="4"/>
      <c r="W2310" s="4"/>
      <c r="X2310" s="4"/>
      <c r="Y2310" s="4"/>
      <c r="Z2310" s="4"/>
      <c r="AA2310" s="4"/>
    </row>
    <row r="2311" spans="13:27" ht="12.75">
      <c r="M2311" s="4"/>
      <c r="N2311" s="4"/>
      <c r="O2311" s="4"/>
      <c r="P2311" s="4"/>
      <c r="Q2311" s="4"/>
      <c r="R2311" s="4"/>
      <c r="S2311" s="4"/>
      <c r="T2311" s="4"/>
      <c r="U2311" s="4"/>
      <c r="V2311" s="4"/>
      <c r="W2311" s="4"/>
      <c r="X2311" s="4"/>
      <c r="Y2311" s="4"/>
      <c r="Z2311" s="4"/>
      <c r="AA2311" s="4"/>
    </row>
    <row r="2312" spans="13:27" ht="12.75">
      <c r="M2312" s="4"/>
      <c r="N2312" s="4"/>
      <c r="O2312" s="4"/>
      <c r="P2312" s="4"/>
      <c r="Q2312" s="4"/>
      <c r="R2312" s="4"/>
      <c r="S2312" s="4"/>
      <c r="T2312" s="4"/>
      <c r="U2312" s="4"/>
      <c r="V2312" s="4"/>
      <c r="W2312" s="4"/>
      <c r="X2312" s="4"/>
      <c r="Y2312" s="4"/>
      <c r="Z2312" s="4"/>
      <c r="AA2312" s="4"/>
    </row>
    <row r="2313" spans="13:27" ht="12.75">
      <c r="M2313" s="4"/>
      <c r="N2313" s="4"/>
      <c r="O2313" s="4"/>
      <c r="P2313" s="4"/>
      <c r="Q2313" s="4"/>
      <c r="R2313" s="4"/>
      <c r="S2313" s="4"/>
      <c r="T2313" s="4"/>
      <c r="U2313" s="4"/>
      <c r="V2313" s="4"/>
      <c r="W2313" s="4"/>
      <c r="X2313" s="4"/>
      <c r="Y2313" s="4"/>
      <c r="Z2313" s="4"/>
      <c r="AA2313" s="4"/>
    </row>
    <row r="2314" spans="13:27" ht="12.75">
      <c r="M2314" s="4"/>
      <c r="N2314" s="4"/>
      <c r="O2314" s="4"/>
      <c r="P2314" s="4"/>
      <c r="Q2314" s="4"/>
      <c r="R2314" s="4"/>
      <c r="S2314" s="4"/>
      <c r="T2314" s="4"/>
      <c r="U2314" s="4"/>
      <c r="V2314" s="4"/>
      <c r="W2314" s="4"/>
      <c r="X2314" s="4"/>
      <c r="Y2314" s="4"/>
      <c r="Z2314" s="4"/>
      <c r="AA2314" s="4"/>
    </row>
    <row r="2315" spans="13:27" ht="12.75">
      <c r="M2315" s="4"/>
      <c r="N2315" s="4"/>
      <c r="O2315" s="4"/>
      <c r="P2315" s="4"/>
      <c r="Q2315" s="4"/>
      <c r="R2315" s="4"/>
      <c r="S2315" s="4"/>
      <c r="T2315" s="4"/>
      <c r="U2315" s="4"/>
      <c r="V2315" s="4"/>
      <c r="W2315" s="4"/>
      <c r="X2315" s="4"/>
      <c r="Y2315" s="4"/>
      <c r="Z2315" s="4"/>
      <c r="AA2315" s="4"/>
    </row>
    <row r="2316" spans="13:27" ht="12.75">
      <c r="M2316" s="4"/>
      <c r="N2316" s="4"/>
      <c r="O2316" s="4"/>
      <c r="P2316" s="4"/>
      <c r="Q2316" s="4"/>
      <c r="R2316" s="4"/>
      <c r="S2316" s="4"/>
      <c r="T2316" s="4"/>
      <c r="U2316" s="4"/>
      <c r="V2316" s="4"/>
      <c r="W2316" s="4"/>
      <c r="X2316" s="4"/>
      <c r="Y2316" s="4"/>
      <c r="Z2316" s="4"/>
      <c r="AA2316" s="4"/>
    </row>
    <row r="2317" spans="13:27" ht="12.75">
      <c r="M2317" s="4"/>
      <c r="N2317" s="4"/>
      <c r="O2317" s="4"/>
      <c r="P2317" s="4"/>
      <c r="Q2317" s="4"/>
      <c r="R2317" s="4"/>
      <c r="S2317" s="4"/>
      <c r="T2317" s="4"/>
      <c r="U2317" s="4"/>
      <c r="V2317" s="4"/>
      <c r="W2317" s="4"/>
      <c r="X2317" s="4"/>
      <c r="Y2317" s="4"/>
      <c r="Z2317" s="4"/>
      <c r="AA2317" s="4"/>
    </row>
    <row r="2318" spans="13:27" ht="12.75">
      <c r="M2318" s="4"/>
      <c r="N2318" s="4"/>
      <c r="O2318" s="4"/>
      <c r="P2318" s="4"/>
      <c r="Q2318" s="4"/>
      <c r="R2318" s="4"/>
      <c r="S2318" s="4"/>
      <c r="T2318" s="4"/>
      <c r="U2318" s="4"/>
      <c r="V2318" s="4"/>
      <c r="W2318" s="4"/>
      <c r="X2318" s="4"/>
      <c r="Y2318" s="4"/>
      <c r="Z2318" s="4"/>
      <c r="AA2318" s="4"/>
    </row>
    <row r="2319" spans="13:27" ht="12.75">
      <c r="M2319" s="4"/>
      <c r="N2319" s="4"/>
      <c r="O2319" s="4"/>
      <c r="P2319" s="4"/>
      <c r="Q2319" s="4"/>
      <c r="R2319" s="4"/>
      <c r="S2319" s="4"/>
      <c r="T2319" s="4"/>
      <c r="U2319" s="4"/>
      <c r="V2319" s="4"/>
      <c r="W2319" s="4"/>
      <c r="X2319" s="4"/>
      <c r="Y2319" s="4"/>
      <c r="Z2319" s="4"/>
      <c r="AA2319" s="4"/>
    </row>
    <row r="2320" spans="13:27" ht="12.75">
      <c r="M2320" s="4"/>
      <c r="N2320" s="4"/>
      <c r="O2320" s="4"/>
      <c r="P2320" s="4"/>
      <c r="Q2320" s="4"/>
      <c r="R2320" s="4"/>
      <c r="S2320" s="4"/>
      <c r="T2320" s="4"/>
      <c r="U2320" s="4"/>
      <c r="V2320" s="4"/>
      <c r="W2320" s="4"/>
      <c r="X2320" s="4"/>
      <c r="Y2320" s="4"/>
      <c r="Z2320" s="4"/>
      <c r="AA2320" s="4"/>
    </row>
    <row r="2321" spans="13:27" ht="12.75">
      <c r="M2321" s="4"/>
      <c r="N2321" s="4"/>
      <c r="O2321" s="4"/>
      <c r="P2321" s="4"/>
      <c r="Q2321" s="4"/>
      <c r="R2321" s="4"/>
      <c r="S2321" s="4"/>
      <c r="T2321" s="4"/>
      <c r="U2321" s="4"/>
      <c r="V2321" s="4"/>
      <c r="W2321" s="4"/>
      <c r="X2321" s="4"/>
      <c r="Y2321" s="4"/>
      <c r="Z2321" s="4"/>
      <c r="AA2321" s="4"/>
    </row>
    <row r="2322" spans="13:27" ht="12.75">
      <c r="M2322" s="4"/>
      <c r="N2322" s="4"/>
      <c r="O2322" s="4"/>
      <c r="P2322" s="4"/>
      <c r="Q2322" s="4"/>
      <c r="R2322" s="4"/>
      <c r="S2322" s="4"/>
      <c r="T2322" s="4"/>
      <c r="U2322" s="4"/>
      <c r="V2322" s="4"/>
      <c r="W2322" s="4"/>
      <c r="X2322" s="4"/>
      <c r="Y2322" s="4"/>
      <c r="Z2322" s="4"/>
      <c r="AA2322" s="4"/>
    </row>
    <row r="2323" spans="13:27" ht="12.75">
      <c r="M2323" s="4"/>
      <c r="N2323" s="4"/>
      <c r="O2323" s="4"/>
      <c r="P2323" s="4"/>
      <c r="Q2323" s="4"/>
      <c r="R2323" s="4"/>
      <c r="S2323" s="4"/>
      <c r="T2323" s="4"/>
      <c r="U2323" s="4"/>
      <c r="V2323" s="4"/>
      <c r="W2323" s="4"/>
      <c r="X2323" s="4"/>
      <c r="Y2323" s="4"/>
      <c r="Z2323" s="4"/>
      <c r="AA2323" s="4"/>
    </row>
    <row r="2324" spans="13:27" ht="12.75">
      <c r="M2324" s="4"/>
      <c r="N2324" s="4"/>
      <c r="O2324" s="4"/>
      <c r="P2324" s="4"/>
      <c r="Q2324" s="4"/>
      <c r="R2324" s="4"/>
      <c r="S2324" s="4"/>
      <c r="T2324" s="4"/>
      <c r="U2324" s="4"/>
      <c r="V2324" s="4"/>
      <c r="W2324" s="4"/>
      <c r="X2324" s="4"/>
      <c r="Y2324" s="4"/>
      <c r="Z2324" s="4"/>
      <c r="AA2324" s="4"/>
    </row>
    <row r="2325" spans="13:27" ht="12.75">
      <c r="M2325" s="4"/>
      <c r="N2325" s="4"/>
      <c r="O2325" s="4"/>
      <c r="P2325" s="4"/>
      <c r="Q2325" s="4"/>
      <c r="R2325" s="4"/>
      <c r="S2325" s="4"/>
      <c r="T2325" s="4"/>
      <c r="U2325" s="4"/>
      <c r="V2325" s="4"/>
      <c r="W2325" s="4"/>
      <c r="X2325" s="4"/>
      <c r="Y2325" s="4"/>
      <c r="Z2325" s="4"/>
      <c r="AA2325" s="4"/>
    </row>
    <row r="2326" spans="13:27" ht="12.75">
      <c r="M2326" s="4"/>
      <c r="N2326" s="4"/>
      <c r="O2326" s="4"/>
      <c r="P2326" s="4"/>
      <c r="Q2326" s="4"/>
      <c r="R2326" s="4"/>
      <c r="S2326" s="4"/>
      <c r="T2326" s="4"/>
      <c r="U2326" s="4"/>
      <c r="V2326" s="4"/>
      <c r="W2326" s="4"/>
      <c r="X2326" s="4"/>
      <c r="Y2326" s="4"/>
      <c r="Z2326" s="4"/>
      <c r="AA2326" s="4"/>
    </row>
    <row r="2327" spans="13:27" ht="12.75">
      <c r="M2327" s="4"/>
      <c r="N2327" s="4"/>
      <c r="O2327" s="4"/>
      <c r="P2327" s="4"/>
      <c r="Q2327" s="4"/>
      <c r="R2327" s="4"/>
      <c r="S2327" s="4"/>
      <c r="T2327" s="4"/>
      <c r="U2327" s="4"/>
      <c r="V2327" s="4"/>
      <c r="W2327" s="4"/>
      <c r="X2327" s="4"/>
      <c r="Y2327" s="4"/>
      <c r="Z2327" s="4"/>
      <c r="AA2327" s="4"/>
    </row>
    <row r="2328" spans="13:27" ht="12.75">
      <c r="M2328" s="4"/>
      <c r="N2328" s="4"/>
      <c r="O2328" s="4"/>
      <c r="P2328" s="4"/>
      <c r="Q2328" s="4"/>
      <c r="R2328" s="4"/>
      <c r="S2328" s="4"/>
      <c r="T2328" s="4"/>
      <c r="U2328" s="4"/>
      <c r="V2328" s="4"/>
      <c r="W2328" s="4"/>
      <c r="X2328" s="4"/>
      <c r="Y2328" s="4"/>
      <c r="Z2328" s="4"/>
      <c r="AA2328" s="4"/>
    </row>
    <row r="2329" spans="13:27" ht="12.75">
      <c r="M2329" s="4"/>
      <c r="N2329" s="4"/>
      <c r="O2329" s="4"/>
      <c r="P2329" s="4"/>
      <c r="Q2329" s="4"/>
      <c r="R2329" s="4"/>
      <c r="S2329" s="4"/>
      <c r="T2329" s="4"/>
      <c r="U2329" s="4"/>
      <c r="V2329" s="4"/>
      <c r="W2329" s="4"/>
      <c r="X2329" s="4"/>
      <c r="Y2329" s="4"/>
      <c r="Z2329" s="4"/>
      <c r="AA2329" s="4"/>
    </row>
    <row r="2330" spans="13:27" ht="12.75">
      <c r="M2330" s="4"/>
      <c r="N2330" s="4"/>
      <c r="O2330" s="4"/>
      <c r="P2330" s="4"/>
      <c r="Q2330" s="4"/>
      <c r="R2330" s="4"/>
      <c r="S2330" s="4"/>
      <c r="T2330" s="4"/>
      <c r="U2330" s="4"/>
      <c r="V2330" s="4"/>
      <c r="W2330" s="4"/>
      <c r="X2330" s="4"/>
      <c r="Y2330" s="4"/>
      <c r="Z2330" s="4"/>
      <c r="AA2330" s="4"/>
    </row>
    <row r="2331" spans="13:27" ht="12.75">
      <c r="M2331" s="4"/>
      <c r="N2331" s="4"/>
      <c r="O2331" s="4"/>
      <c r="P2331" s="4"/>
      <c r="Q2331" s="4"/>
      <c r="R2331" s="4"/>
      <c r="S2331" s="4"/>
      <c r="T2331" s="4"/>
      <c r="U2331" s="4"/>
      <c r="V2331" s="4"/>
      <c r="W2331" s="4"/>
      <c r="X2331" s="4"/>
      <c r="Y2331" s="4"/>
      <c r="Z2331" s="4"/>
      <c r="AA2331" s="4"/>
    </row>
    <row r="2332" spans="13:27" ht="12.75">
      <c r="M2332" s="4"/>
      <c r="N2332" s="4"/>
      <c r="O2332" s="4"/>
      <c r="P2332" s="4"/>
      <c r="Q2332" s="4"/>
      <c r="R2332" s="4"/>
      <c r="S2332" s="4"/>
      <c r="T2332" s="4"/>
      <c r="U2332" s="4"/>
      <c r="V2332" s="4"/>
      <c r="W2332" s="4"/>
      <c r="X2332" s="4"/>
      <c r="Y2332" s="4"/>
      <c r="Z2332" s="4"/>
      <c r="AA2332" s="4"/>
    </row>
    <row r="2333" spans="13:27" ht="12.75">
      <c r="M2333" s="4"/>
      <c r="N2333" s="4"/>
      <c r="O2333" s="4"/>
      <c r="P2333" s="4"/>
      <c r="Q2333" s="4"/>
      <c r="R2333" s="4"/>
      <c r="S2333" s="4"/>
      <c r="T2333" s="4"/>
      <c r="U2333" s="4"/>
      <c r="V2333" s="4"/>
      <c r="W2333" s="4"/>
      <c r="X2333" s="4"/>
      <c r="Y2333" s="4"/>
      <c r="Z2333" s="4"/>
      <c r="AA2333" s="4"/>
    </row>
    <row r="2334" spans="13:27" ht="12.75">
      <c r="M2334" s="4"/>
      <c r="N2334" s="4"/>
      <c r="O2334" s="4"/>
      <c r="P2334" s="4"/>
      <c r="Q2334" s="4"/>
      <c r="R2334" s="4"/>
      <c r="S2334" s="4"/>
      <c r="T2334" s="4"/>
      <c r="U2334" s="4"/>
      <c r="V2334" s="4"/>
      <c r="W2334" s="4"/>
      <c r="X2334" s="4"/>
      <c r="Y2334" s="4"/>
      <c r="Z2334" s="4"/>
      <c r="AA2334" s="4"/>
    </row>
    <row r="2335" spans="13:27" ht="12.75">
      <c r="M2335" s="4"/>
      <c r="N2335" s="4"/>
      <c r="O2335" s="4"/>
      <c r="P2335" s="4"/>
      <c r="Q2335" s="4"/>
      <c r="R2335" s="4"/>
      <c r="S2335" s="4"/>
      <c r="T2335" s="4"/>
      <c r="U2335" s="4"/>
      <c r="V2335" s="4"/>
      <c r="W2335" s="4"/>
      <c r="X2335" s="4"/>
      <c r="Y2335" s="4"/>
      <c r="Z2335" s="4"/>
      <c r="AA2335" s="4"/>
    </row>
    <row r="2336" spans="13:27" ht="12.75">
      <c r="M2336" s="4"/>
      <c r="N2336" s="4"/>
      <c r="O2336" s="4"/>
      <c r="P2336" s="4"/>
      <c r="Q2336" s="4"/>
      <c r="R2336" s="4"/>
      <c r="S2336" s="4"/>
      <c r="T2336" s="4"/>
      <c r="U2336" s="4"/>
      <c r="V2336" s="4"/>
      <c r="W2336" s="4"/>
      <c r="X2336" s="4"/>
      <c r="Y2336" s="4"/>
      <c r="Z2336" s="4"/>
      <c r="AA2336" s="4"/>
    </row>
    <row r="2337" spans="13:27" ht="12.75">
      <c r="M2337" s="4"/>
      <c r="N2337" s="4"/>
      <c r="O2337" s="4"/>
      <c r="P2337" s="4"/>
      <c r="Q2337" s="4"/>
      <c r="R2337" s="4"/>
      <c r="S2337" s="4"/>
      <c r="T2337" s="4"/>
      <c r="U2337" s="4"/>
      <c r="V2337" s="4"/>
      <c r="W2337" s="4"/>
      <c r="X2337" s="4"/>
      <c r="Y2337" s="4"/>
      <c r="Z2337" s="4"/>
      <c r="AA2337" s="4"/>
    </row>
    <row r="2338" spans="13:27" ht="12.75">
      <c r="M2338" s="4"/>
      <c r="N2338" s="4"/>
      <c r="O2338" s="4"/>
      <c r="P2338" s="4"/>
      <c r="Q2338" s="4"/>
      <c r="R2338" s="4"/>
      <c r="S2338" s="4"/>
      <c r="T2338" s="4"/>
      <c r="U2338" s="4"/>
      <c r="V2338" s="4"/>
      <c r="W2338" s="4"/>
      <c r="X2338" s="4"/>
      <c r="Y2338" s="4"/>
      <c r="Z2338" s="4"/>
      <c r="AA2338" s="4"/>
    </row>
    <row r="2339" spans="13:27" ht="12.75">
      <c r="M2339" s="4"/>
      <c r="N2339" s="4"/>
      <c r="O2339" s="4"/>
      <c r="P2339" s="4"/>
      <c r="Q2339" s="4"/>
      <c r="R2339" s="4"/>
      <c r="S2339" s="4"/>
      <c r="T2339" s="4"/>
      <c r="U2339" s="4"/>
      <c r="V2339" s="4"/>
      <c r="W2339" s="4"/>
      <c r="X2339" s="4"/>
      <c r="Y2339" s="4"/>
      <c r="Z2339" s="4"/>
      <c r="AA2339" s="4"/>
    </row>
    <row r="2340" spans="13:27" ht="12.75">
      <c r="M2340" s="4"/>
      <c r="N2340" s="4"/>
      <c r="O2340" s="4"/>
      <c r="P2340" s="4"/>
      <c r="Q2340" s="4"/>
      <c r="R2340" s="4"/>
      <c r="S2340" s="4"/>
      <c r="T2340" s="4"/>
      <c r="U2340" s="4"/>
      <c r="V2340" s="4"/>
      <c r="W2340" s="4"/>
      <c r="X2340" s="4"/>
      <c r="Y2340" s="4"/>
      <c r="Z2340" s="4"/>
      <c r="AA2340" s="4"/>
    </row>
    <row r="2341" spans="13:27" ht="12.75">
      <c r="M2341" s="4"/>
      <c r="N2341" s="4"/>
      <c r="O2341" s="4"/>
      <c r="P2341" s="4"/>
      <c r="Q2341" s="4"/>
      <c r="R2341" s="4"/>
      <c r="S2341" s="4"/>
      <c r="T2341" s="4"/>
      <c r="U2341" s="4"/>
      <c r="V2341" s="4"/>
      <c r="W2341" s="4"/>
      <c r="X2341" s="4"/>
      <c r="Y2341" s="4"/>
      <c r="Z2341" s="4"/>
      <c r="AA2341" s="4"/>
    </row>
    <row r="2342" spans="13:27" ht="12.75">
      <c r="M2342" s="4"/>
      <c r="N2342" s="4"/>
      <c r="O2342" s="4"/>
      <c r="P2342" s="4"/>
      <c r="Q2342" s="4"/>
      <c r="R2342" s="4"/>
      <c r="S2342" s="4"/>
      <c r="T2342" s="4"/>
      <c r="U2342" s="4"/>
      <c r="V2342" s="4"/>
      <c r="W2342" s="4"/>
      <c r="X2342" s="4"/>
      <c r="Y2342" s="4"/>
      <c r="Z2342" s="4"/>
      <c r="AA2342" s="4"/>
    </row>
    <row r="2343" spans="13:27" ht="12.75">
      <c r="M2343" s="4"/>
      <c r="N2343" s="4"/>
      <c r="O2343" s="4"/>
      <c r="P2343" s="4"/>
      <c r="Q2343" s="4"/>
      <c r="R2343" s="4"/>
      <c r="S2343" s="4"/>
      <c r="T2343" s="4"/>
      <c r="U2343" s="4"/>
      <c r="V2343" s="4"/>
      <c r="W2343" s="4"/>
      <c r="X2343" s="4"/>
      <c r="Y2343" s="4"/>
      <c r="Z2343" s="4"/>
      <c r="AA2343" s="4"/>
    </row>
    <row r="2344" spans="13:27" ht="12.75">
      <c r="M2344" s="4"/>
      <c r="N2344" s="4"/>
      <c r="O2344" s="4"/>
      <c r="P2344" s="4"/>
      <c r="Q2344" s="4"/>
      <c r="R2344" s="4"/>
      <c r="S2344" s="4"/>
      <c r="T2344" s="4"/>
      <c r="U2344" s="4"/>
      <c r="V2344" s="4"/>
      <c r="W2344" s="4"/>
      <c r="X2344" s="4"/>
      <c r="Y2344" s="4"/>
      <c r="Z2344" s="4"/>
      <c r="AA2344" s="4"/>
    </row>
    <row r="2345" spans="13:27" ht="12.75">
      <c r="M2345" s="4"/>
      <c r="N2345" s="4"/>
      <c r="O2345" s="4"/>
      <c r="P2345" s="4"/>
      <c r="Q2345" s="4"/>
      <c r="R2345" s="4"/>
      <c r="S2345" s="4"/>
      <c r="T2345" s="4"/>
      <c r="U2345" s="4"/>
      <c r="V2345" s="4"/>
      <c r="W2345" s="4"/>
      <c r="X2345" s="4"/>
      <c r="Y2345" s="4"/>
      <c r="Z2345" s="4"/>
      <c r="AA2345" s="4"/>
    </row>
    <row r="2346" spans="13:27" ht="12.75">
      <c r="M2346" s="4"/>
      <c r="N2346" s="4"/>
      <c r="O2346" s="4"/>
      <c r="P2346" s="4"/>
      <c r="Q2346" s="4"/>
      <c r="R2346" s="4"/>
      <c r="S2346" s="4"/>
      <c r="T2346" s="4"/>
      <c r="U2346" s="4"/>
      <c r="V2346" s="4"/>
      <c r="W2346" s="4"/>
      <c r="X2346" s="4"/>
      <c r="Y2346" s="4"/>
      <c r="Z2346" s="4"/>
      <c r="AA2346" s="4"/>
    </row>
    <row r="2347" spans="13:27" ht="12.75">
      <c r="M2347" s="4"/>
      <c r="N2347" s="4"/>
      <c r="O2347" s="4"/>
      <c r="P2347" s="4"/>
      <c r="Q2347" s="4"/>
      <c r="R2347" s="4"/>
      <c r="S2347" s="4"/>
      <c r="T2347" s="4"/>
      <c r="U2347" s="4"/>
      <c r="V2347" s="4"/>
      <c r="W2347" s="4"/>
      <c r="X2347" s="4"/>
      <c r="Y2347" s="4"/>
      <c r="Z2347" s="4"/>
      <c r="AA2347" s="4"/>
    </row>
    <row r="2348" spans="13:27" ht="12.75">
      <c r="M2348" s="4"/>
      <c r="N2348" s="4"/>
      <c r="O2348" s="4"/>
      <c r="P2348" s="4"/>
      <c r="Q2348" s="4"/>
      <c r="R2348" s="4"/>
      <c r="S2348" s="4"/>
      <c r="T2348" s="4"/>
      <c r="U2348" s="4"/>
      <c r="V2348" s="4"/>
      <c r="W2348" s="4"/>
      <c r="X2348" s="4"/>
      <c r="Y2348" s="4"/>
      <c r="Z2348" s="4"/>
      <c r="AA2348" s="4"/>
    </row>
    <row r="2349" spans="13:27" ht="12.75">
      <c r="M2349" s="4"/>
      <c r="N2349" s="4"/>
      <c r="O2349" s="4"/>
      <c r="P2349" s="4"/>
      <c r="Q2349" s="4"/>
      <c r="R2349" s="4"/>
      <c r="S2349" s="4"/>
      <c r="T2349" s="4"/>
      <c r="U2349" s="4"/>
      <c r="V2349" s="4"/>
      <c r="W2349" s="4"/>
      <c r="X2349" s="4"/>
      <c r="Y2349" s="4"/>
      <c r="Z2349" s="4"/>
      <c r="AA2349" s="4"/>
    </row>
    <row r="2350" spans="13:27" ht="12.75">
      <c r="M2350" s="4"/>
      <c r="N2350" s="4"/>
      <c r="O2350" s="4"/>
      <c r="P2350" s="4"/>
      <c r="Q2350" s="4"/>
      <c r="R2350" s="4"/>
      <c r="S2350" s="4"/>
      <c r="T2350" s="4"/>
      <c r="U2350" s="4"/>
      <c r="V2350" s="4"/>
      <c r="W2350" s="4"/>
      <c r="X2350" s="4"/>
      <c r="Y2350" s="4"/>
      <c r="Z2350" s="4"/>
      <c r="AA2350" s="4"/>
    </row>
    <row r="2351" spans="13:27" ht="12.75">
      <c r="M2351" s="4"/>
      <c r="N2351" s="4"/>
      <c r="O2351" s="4"/>
      <c r="P2351" s="4"/>
      <c r="Q2351" s="4"/>
      <c r="R2351" s="4"/>
      <c r="S2351" s="4"/>
      <c r="T2351" s="4"/>
      <c r="U2351" s="4"/>
      <c r="V2351" s="4"/>
      <c r="W2351" s="4"/>
      <c r="X2351" s="4"/>
      <c r="Y2351" s="4"/>
      <c r="Z2351" s="4"/>
      <c r="AA2351" s="4"/>
    </row>
    <row r="2352" spans="13:27" ht="12.75">
      <c r="M2352" s="4"/>
      <c r="N2352" s="4"/>
      <c r="O2352" s="4"/>
      <c r="P2352" s="4"/>
      <c r="Q2352" s="4"/>
      <c r="R2352" s="4"/>
      <c r="S2352" s="4"/>
      <c r="T2352" s="4"/>
      <c r="U2352" s="4"/>
      <c r="V2352" s="4"/>
      <c r="W2352" s="4"/>
      <c r="X2352" s="4"/>
      <c r="Y2352" s="4"/>
      <c r="Z2352" s="4"/>
      <c r="AA2352" s="4"/>
    </row>
    <row r="2353" spans="13:27" ht="12.75">
      <c r="M2353" s="4"/>
      <c r="N2353" s="4"/>
      <c r="O2353" s="4"/>
      <c r="P2353" s="4"/>
      <c r="Q2353" s="4"/>
      <c r="R2353" s="4"/>
      <c r="S2353" s="4"/>
      <c r="T2353" s="4"/>
      <c r="U2353" s="4"/>
      <c r="V2353" s="4"/>
      <c r="W2353" s="4"/>
      <c r="X2353" s="4"/>
      <c r="Y2353" s="4"/>
      <c r="Z2353" s="4"/>
      <c r="AA2353" s="4"/>
    </row>
    <row r="2354" spans="13:27" ht="12.75">
      <c r="M2354" s="4"/>
      <c r="N2354" s="4"/>
      <c r="O2354" s="4"/>
      <c r="P2354" s="4"/>
      <c r="Q2354" s="4"/>
      <c r="R2354" s="4"/>
      <c r="S2354" s="4"/>
      <c r="T2354" s="4"/>
      <c r="U2354" s="4"/>
      <c r="V2354" s="4"/>
      <c r="W2354" s="4"/>
      <c r="X2354" s="4"/>
      <c r="Y2354" s="4"/>
      <c r="Z2354" s="4"/>
      <c r="AA2354" s="4"/>
    </row>
    <row r="2355" spans="13:27" ht="12.75">
      <c r="M2355" s="4"/>
      <c r="N2355" s="4"/>
      <c r="O2355" s="4"/>
      <c r="P2355" s="4"/>
      <c r="Q2355" s="4"/>
      <c r="R2355" s="4"/>
      <c r="S2355" s="4"/>
      <c r="T2355" s="4"/>
      <c r="U2355" s="4"/>
      <c r="V2355" s="4"/>
      <c r="W2355" s="4"/>
      <c r="X2355" s="4"/>
      <c r="Y2355" s="4"/>
      <c r="Z2355" s="4"/>
      <c r="AA2355" s="4"/>
    </row>
    <row r="2356" spans="13:27" ht="12.75">
      <c r="M2356" s="4"/>
      <c r="N2356" s="4"/>
      <c r="O2356" s="4"/>
      <c r="P2356" s="4"/>
      <c r="Q2356" s="4"/>
      <c r="R2356" s="4"/>
      <c r="S2356" s="4"/>
      <c r="T2356" s="4"/>
      <c r="U2356" s="4"/>
      <c r="V2356" s="4"/>
      <c r="W2356" s="4"/>
      <c r="X2356" s="4"/>
      <c r="Y2356" s="4"/>
      <c r="Z2356" s="4"/>
      <c r="AA2356" s="4"/>
    </row>
    <row r="2357" spans="13:27" ht="12.75">
      <c r="M2357" s="4"/>
      <c r="N2357" s="4"/>
      <c r="O2357" s="4"/>
      <c r="P2357" s="4"/>
      <c r="Q2357" s="4"/>
      <c r="R2357" s="4"/>
      <c r="S2357" s="4"/>
      <c r="T2357" s="4"/>
      <c r="U2357" s="4"/>
      <c r="V2357" s="4"/>
      <c r="W2357" s="4"/>
      <c r="X2357" s="4"/>
      <c r="Y2357" s="4"/>
      <c r="Z2357" s="4"/>
      <c r="AA2357" s="4"/>
    </row>
    <row r="2358" spans="13:27" ht="12.75">
      <c r="M2358" s="4"/>
      <c r="N2358" s="4"/>
      <c r="O2358" s="4"/>
      <c r="P2358" s="4"/>
      <c r="Q2358" s="4"/>
      <c r="R2358" s="4"/>
      <c r="S2358" s="4"/>
      <c r="T2358" s="4"/>
      <c r="U2358" s="4"/>
      <c r="V2358" s="4"/>
      <c r="W2358" s="4"/>
      <c r="X2358" s="4"/>
      <c r="Y2358" s="4"/>
      <c r="Z2358" s="4"/>
      <c r="AA2358" s="4"/>
    </row>
    <row r="2359" spans="13:27" ht="12.75">
      <c r="M2359" s="4"/>
      <c r="N2359" s="4"/>
      <c r="O2359" s="4"/>
      <c r="P2359" s="4"/>
      <c r="Q2359" s="4"/>
      <c r="R2359" s="4"/>
      <c r="S2359" s="4"/>
      <c r="T2359" s="4"/>
      <c r="U2359" s="4"/>
      <c r="V2359" s="4"/>
      <c r="W2359" s="4"/>
      <c r="X2359" s="4"/>
      <c r="Y2359" s="4"/>
      <c r="Z2359" s="4"/>
      <c r="AA2359" s="4"/>
    </row>
    <row r="2360" spans="13:27" ht="12.75">
      <c r="M2360" s="4"/>
      <c r="N2360" s="4"/>
      <c r="O2360" s="4"/>
      <c r="P2360" s="4"/>
      <c r="Q2360" s="4"/>
      <c r="R2360" s="4"/>
      <c r="S2360" s="4"/>
      <c r="T2360" s="4"/>
      <c r="U2360" s="4"/>
      <c r="V2360" s="4"/>
      <c r="W2360" s="4"/>
      <c r="X2360" s="4"/>
      <c r="Y2360" s="4"/>
      <c r="Z2360" s="4"/>
      <c r="AA2360" s="4"/>
    </row>
    <row r="2361" spans="13:27" ht="12.75">
      <c r="M2361" s="4"/>
      <c r="N2361" s="4"/>
      <c r="O2361" s="4"/>
      <c r="P2361" s="4"/>
      <c r="Q2361" s="4"/>
      <c r="R2361" s="4"/>
      <c r="S2361" s="4"/>
      <c r="T2361" s="4"/>
      <c r="U2361" s="4"/>
      <c r="V2361" s="4"/>
      <c r="W2361" s="4"/>
      <c r="X2361" s="4"/>
      <c r="Y2361" s="4"/>
      <c r="Z2361" s="4"/>
      <c r="AA2361" s="4"/>
    </row>
    <row r="2362" spans="13:27" ht="12.75">
      <c r="M2362" s="4"/>
      <c r="N2362" s="4"/>
      <c r="O2362" s="4"/>
      <c r="P2362" s="4"/>
      <c r="Q2362" s="4"/>
      <c r="R2362" s="4"/>
      <c r="S2362" s="4"/>
      <c r="T2362" s="4"/>
      <c r="U2362" s="4"/>
      <c r="V2362" s="4"/>
      <c r="W2362" s="4"/>
      <c r="X2362" s="4"/>
      <c r="Y2362" s="4"/>
      <c r="Z2362" s="4"/>
      <c r="AA2362" s="4"/>
    </row>
    <row r="2363" spans="13:27" ht="12.75">
      <c r="M2363" s="4"/>
      <c r="N2363" s="4"/>
      <c r="O2363" s="4"/>
      <c r="P2363" s="4"/>
      <c r="Q2363" s="4"/>
      <c r="R2363" s="4"/>
      <c r="S2363" s="4"/>
      <c r="T2363" s="4"/>
      <c r="U2363" s="4"/>
      <c r="V2363" s="4"/>
      <c r="W2363" s="4"/>
      <c r="X2363" s="4"/>
      <c r="Y2363" s="4"/>
      <c r="Z2363" s="4"/>
      <c r="AA2363" s="4"/>
    </row>
    <row r="2364" spans="13:27" ht="12.75">
      <c r="M2364" s="4"/>
      <c r="N2364" s="4"/>
      <c r="O2364" s="4"/>
      <c r="P2364" s="4"/>
      <c r="Q2364" s="4"/>
      <c r="R2364" s="4"/>
      <c r="S2364" s="4"/>
      <c r="T2364" s="4"/>
      <c r="U2364" s="4"/>
      <c r="V2364" s="4"/>
      <c r="W2364" s="4"/>
      <c r="X2364" s="4"/>
      <c r="Y2364" s="4"/>
      <c r="Z2364" s="4"/>
      <c r="AA2364" s="4"/>
    </row>
    <row r="2365" spans="13:27" ht="12.75">
      <c r="M2365" s="4"/>
      <c r="N2365" s="4"/>
      <c r="O2365" s="4"/>
      <c r="P2365" s="4"/>
      <c r="Q2365" s="4"/>
      <c r="R2365" s="4"/>
      <c r="S2365" s="4"/>
      <c r="T2365" s="4"/>
      <c r="U2365" s="4"/>
      <c r="V2365" s="4"/>
      <c r="W2365" s="4"/>
      <c r="X2365" s="4"/>
      <c r="Y2365" s="4"/>
      <c r="Z2365" s="4"/>
      <c r="AA2365" s="4"/>
    </row>
    <row r="2366" spans="13:27" ht="12.75">
      <c r="M2366" s="4"/>
      <c r="N2366" s="4"/>
      <c r="O2366" s="4"/>
      <c r="P2366" s="4"/>
      <c r="Q2366" s="4"/>
      <c r="R2366" s="4"/>
      <c r="S2366" s="4"/>
      <c r="T2366" s="4"/>
      <c r="U2366" s="4"/>
      <c r="V2366" s="4"/>
      <c r="W2366" s="4"/>
      <c r="X2366" s="4"/>
      <c r="Y2366" s="4"/>
      <c r="Z2366" s="4"/>
      <c r="AA2366" s="4"/>
    </row>
    <row r="2367" spans="13:27" ht="12.75">
      <c r="M2367" s="4"/>
      <c r="N2367" s="4"/>
      <c r="O2367" s="4"/>
      <c r="P2367" s="4"/>
      <c r="Q2367" s="4"/>
      <c r="R2367" s="4"/>
      <c r="S2367" s="4"/>
      <c r="T2367" s="4"/>
      <c r="U2367" s="4"/>
      <c r="V2367" s="4"/>
      <c r="W2367" s="4"/>
      <c r="X2367" s="4"/>
      <c r="Y2367" s="4"/>
      <c r="Z2367" s="4"/>
      <c r="AA2367" s="4"/>
    </row>
    <row r="2368" spans="13:27" ht="12.75">
      <c r="M2368" s="4"/>
      <c r="N2368" s="4"/>
      <c r="O2368" s="4"/>
      <c r="P2368" s="4"/>
      <c r="Q2368" s="4"/>
      <c r="R2368" s="4"/>
      <c r="S2368" s="4"/>
      <c r="T2368" s="4"/>
      <c r="U2368" s="4"/>
      <c r="V2368" s="4"/>
      <c r="W2368" s="4"/>
      <c r="X2368" s="4"/>
      <c r="Y2368" s="4"/>
      <c r="Z2368" s="4"/>
      <c r="AA2368" s="4"/>
    </row>
    <row r="2369" spans="13:27" ht="12.75">
      <c r="M2369" s="4"/>
      <c r="N2369" s="4"/>
      <c r="O2369" s="4"/>
      <c r="P2369" s="4"/>
      <c r="Q2369" s="4"/>
      <c r="R2369" s="4"/>
      <c r="S2369" s="4"/>
      <c r="T2369" s="4"/>
      <c r="U2369" s="4"/>
      <c r="V2369" s="4"/>
      <c r="W2369" s="4"/>
      <c r="X2369" s="4"/>
      <c r="Y2369" s="4"/>
      <c r="Z2369" s="4"/>
      <c r="AA2369" s="4"/>
    </row>
    <row r="2370" spans="13:27" ht="12.75">
      <c r="M2370" s="4"/>
      <c r="N2370" s="4"/>
      <c r="O2370" s="4"/>
      <c r="P2370" s="4"/>
      <c r="Q2370" s="4"/>
      <c r="R2370" s="4"/>
      <c r="S2370" s="4"/>
      <c r="T2370" s="4"/>
      <c r="U2370" s="4"/>
      <c r="V2370" s="4"/>
      <c r="W2370" s="4"/>
      <c r="X2370" s="4"/>
      <c r="Y2370" s="4"/>
      <c r="Z2370" s="4"/>
      <c r="AA2370" s="4"/>
    </row>
    <row r="2371" spans="13:27" ht="12.75">
      <c r="M2371" s="4"/>
      <c r="N2371" s="4"/>
      <c r="O2371" s="4"/>
      <c r="P2371" s="4"/>
      <c r="Q2371" s="4"/>
      <c r="R2371" s="4"/>
      <c r="S2371" s="4"/>
      <c r="T2371" s="4"/>
      <c r="U2371" s="4"/>
      <c r="V2371" s="4"/>
      <c r="W2371" s="4"/>
      <c r="X2371" s="4"/>
      <c r="Y2371" s="4"/>
      <c r="Z2371" s="4"/>
      <c r="AA2371" s="4"/>
    </row>
    <row r="2372" spans="13:27" ht="12.75">
      <c r="M2372" s="4"/>
      <c r="N2372" s="4"/>
      <c r="O2372" s="4"/>
      <c r="P2372" s="4"/>
      <c r="Q2372" s="4"/>
      <c r="R2372" s="4"/>
      <c r="S2372" s="4"/>
      <c r="T2372" s="4"/>
      <c r="U2372" s="4"/>
      <c r="V2372" s="4"/>
      <c r="W2372" s="4"/>
      <c r="X2372" s="4"/>
      <c r="Y2372" s="4"/>
      <c r="Z2372" s="4"/>
      <c r="AA2372" s="4"/>
    </row>
    <row r="2373" spans="13:27" ht="12.75">
      <c r="M2373" s="4"/>
      <c r="N2373" s="4"/>
      <c r="O2373" s="4"/>
      <c r="P2373" s="4"/>
      <c r="Q2373" s="4"/>
      <c r="R2373" s="4"/>
      <c r="S2373" s="4"/>
      <c r="T2373" s="4"/>
      <c r="U2373" s="4"/>
      <c r="V2373" s="4"/>
      <c r="W2373" s="4"/>
      <c r="X2373" s="4"/>
      <c r="Y2373" s="4"/>
      <c r="Z2373" s="4"/>
      <c r="AA2373" s="4"/>
    </row>
    <row r="2374" spans="13:27" ht="12.75">
      <c r="M2374" s="4"/>
      <c r="N2374" s="4"/>
      <c r="O2374" s="4"/>
      <c r="P2374" s="4"/>
      <c r="Q2374" s="4"/>
      <c r="R2374" s="4"/>
      <c r="S2374" s="4"/>
      <c r="T2374" s="4"/>
      <c r="U2374" s="4"/>
      <c r="V2374" s="4"/>
      <c r="W2374" s="4"/>
      <c r="X2374" s="4"/>
      <c r="Y2374" s="4"/>
      <c r="Z2374" s="4"/>
      <c r="AA2374" s="4"/>
    </row>
    <row r="2375" spans="13:27" ht="12.75">
      <c r="M2375" s="4"/>
      <c r="N2375" s="4"/>
      <c r="O2375" s="4"/>
      <c r="P2375" s="4"/>
      <c r="Q2375" s="4"/>
      <c r="R2375" s="4"/>
      <c r="S2375" s="4"/>
      <c r="T2375" s="4"/>
      <c r="U2375" s="4"/>
      <c r="V2375" s="4"/>
      <c r="W2375" s="4"/>
      <c r="X2375" s="4"/>
      <c r="Y2375" s="4"/>
      <c r="Z2375" s="4"/>
      <c r="AA2375" s="4"/>
    </row>
    <row r="2376" spans="13:27" ht="12.75">
      <c r="M2376" s="4"/>
      <c r="N2376" s="4"/>
      <c r="O2376" s="4"/>
      <c r="P2376" s="4"/>
      <c r="Q2376" s="4"/>
      <c r="R2376" s="4"/>
      <c r="S2376" s="4"/>
      <c r="T2376" s="4"/>
      <c r="U2376" s="4"/>
      <c r="V2376" s="4"/>
      <c r="W2376" s="4"/>
      <c r="X2376" s="4"/>
      <c r="Y2376" s="4"/>
      <c r="Z2376" s="4"/>
      <c r="AA2376" s="4"/>
    </row>
    <row r="2377" spans="13:27" ht="12.75">
      <c r="M2377" s="4"/>
      <c r="N2377" s="4"/>
      <c r="O2377" s="4"/>
      <c r="P2377" s="4"/>
      <c r="Q2377" s="4"/>
      <c r="R2377" s="4"/>
      <c r="S2377" s="4"/>
      <c r="T2377" s="4"/>
      <c r="U2377" s="4"/>
      <c r="V2377" s="4"/>
      <c r="W2377" s="4"/>
      <c r="X2377" s="4"/>
      <c r="Y2377" s="4"/>
      <c r="Z2377" s="4"/>
      <c r="AA2377" s="4"/>
    </row>
    <row r="2378" spans="13:27" ht="12.75">
      <c r="M2378" s="4"/>
      <c r="N2378" s="4"/>
      <c r="O2378" s="4"/>
      <c r="P2378" s="4"/>
      <c r="Q2378" s="4"/>
      <c r="R2378" s="4"/>
      <c r="S2378" s="4"/>
      <c r="T2378" s="4"/>
      <c r="U2378" s="4"/>
      <c r="V2378" s="4"/>
      <c r="W2378" s="4"/>
      <c r="X2378" s="4"/>
      <c r="Y2378" s="4"/>
      <c r="Z2378" s="4"/>
      <c r="AA2378" s="4"/>
    </row>
    <row r="2379" spans="13:27" ht="12.75">
      <c r="M2379" s="4"/>
      <c r="N2379" s="4"/>
      <c r="O2379" s="4"/>
      <c r="P2379" s="4"/>
      <c r="Q2379" s="4"/>
      <c r="R2379" s="4"/>
      <c r="S2379" s="4"/>
      <c r="T2379" s="4"/>
      <c r="U2379" s="4"/>
      <c r="V2379" s="4"/>
      <c r="W2379" s="4"/>
      <c r="X2379" s="4"/>
      <c r="Y2379" s="4"/>
      <c r="Z2379" s="4"/>
      <c r="AA2379" s="4"/>
    </row>
    <row r="2380" spans="13:27" ht="12.75">
      <c r="M2380" s="4"/>
      <c r="N2380" s="4"/>
      <c r="O2380" s="4"/>
      <c r="P2380" s="4"/>
      <c r="Q2380" s="4"/>
      <c r="R2380" s="4"/>
      <c r="S2380" s="4"/>
      <c r="T2380" s="4"/>
      <c r="U2380" s="4"/>
      <c r="V2380" s="4"/>
      <c r="W2380" s="4"/>
      <c r="X2380" s="4"/>
      <c r="Y2380" s="4"/>
      <c r="Z2380" s="4"/>
      <c r="AA2380" s="4"/>
    </row>
    <row r="2381" spans="13:27" ht="12.75">
      <c r="M2381" s="4"/>
      <c r="N2381" s="4"/>
      <c r="O2381" s="4"/>
      <c r="P2381" s="4"/>
      <c r="Q2381" s="4"/>
      <c r="R2381" s="4"/>
      <c r="S2381" s="4"/>
      <c r="T2381" s="4"/>
      <c r="U2381" s="4"/>
      <c r="V2381" s="4"/>
      <c r="W2381" s="4"/>
      <c r="X2381" s="4"/>
      <c r="Y2381" s="4"/>
      <c r="Z2381" s="4"/>
      <c r="AA2381" s="4"/>
    </row>
    <row r="2382" spans="13:27" ht="12.75">
      <c r="M2382" s="4"/>
      <c r="N2382" s="4"/>
      <c r="O2382" s="4"/>
      <c r="P2382" s="4"/>
      <c r="Q2382" s="4"/>
      <c r="R2382" s="4"/>
      <c r="S2382" s="4"/>
      <c r="T2382" s="4"/>
      <c r="U2382" s="4"/>
      <c r="V2382" s="4"/>
      <c r="W2382" s="4"/>
      <c r="X2382" s="4"/>
      <c r="Y2382" s="4"/>
      <c r="Z2382" s="4"/>
      <c r="AA2382" s="4"/>
    </row>
    <row r="2383" spans="13:27" ht="12.75">
      <c r="M2383" s="4"/>
      <c r="N2383" s="4"/>
      <c r="O2383" s="4"/>
      <c r="P2383" s="4"/>
      <c r="Q2383" s="4"/>
      <c r="R2383" s="4"/>
      <c r="S2383" s="4"/>
      <c r="T2383" s="4"/>
      <c r="U2383" s="4"/>
      <c r="V2383" s="4"/>
      <c r="W2383" s="4"/>
      <c r="X2383" s="4"/>
      <c r="Y2383" s="4"/>
      <c r="Z2383" s="4"/>
      <c r="AA2383" s="4"/>
    </row>
    <row r="2384" spans="13:27" ht="12.75">
      <c r="M2384" s="4"/>
      <c r="N2384" s="4"/>
      <c r="O2384" s="4"/>
      <c r="P2384" s="4"/>
      <c r="Q2384" s="4"/>
      <c r="R2384" s="4"/>
      <c r="S2384" s="4"/>
      <c r="T2384" s="4"/>
      <c r="U2384" s="4"/>
      <c r="V2384" s="4"/>
      <c r="W2384" s="4"/>
      <c r="X2384" s="4"/>
      <c r="Y2384" s="4"/>
      <c r="Z2384" s="4"/>
      <c r="AA2384" s="4"/>
    </row>
    <row r="2385" spans="13:27" ht="12.75">
      <c r="M2385" s="4"/>
      <c r="N2385" s="4"/>
      <c r="O2385" s="4"/>
      <c r="P2385" s="4"/>
      <c r="Q2385" s="4"/>
      <c r="R2385" s="4"/>
      <c r="S2385" s="4"/>
      <c r="T2385" s="4"/>
      <c r="U2385" s="4"/>
      <c r="V2385" s="4"/>
      <c r="W2385" s="4"/>
      <c r="X2385" s="4"/>
      <c r="Y2385" s="4"/>
      <c r="Z2385" s="4"/>
      <c r="AA2385" s="4"/>
    </row>
    <row r="2386" spans="13:27" ht="12.75">
      <c r="M2386" s="4"/>
      <c r="N2386" s="4"/>
      <c r="O2386" s="4"/>
      <c r="P2386" s="4"/>
      <c r="Q2386" s="4"/>
      <c r="R2386" s="4"/>
      <c r="S2386" s="4"/>
      <c r="T2386" s="4"/>
      <c r="U2386" s="4"/>
      <c r="V2386" s="4"/>
      <c r="W2386" s="4"/>
      <c r="X2386" s="4"/>
      <c r="Y2386" s="4"/>
      <c r="Z2386" s="4"/>
      <c r="AA2386" s="4"/>
    </row>
    <row r="2387" spans="13:27" ht="12.75">
      <c r="M2387" s="4"/>
      <c r="N2387" s="4"/>
      <c r="O2387" s="4"/>
      <c r="P2387" s="4"/>
      <c r="Q2387" s="4"/>
      <c r="R2387" s="4"/>
      <c r="S2387" s="4"/>
      <c r="T2387" s="4"/>
      <c r="U2387" s="4"/>
      <c r="V2387" s="4"/>
      <c r="W2387" s="4"/>
      <c r="X2387" s="4"/>
      <c r="Y2387" s="4"/>
      <c r="Z2387" s="4"/>
      <c r="AA2387" s="4"/>
    </row>
    <row r="2388" spans="13:27" ht="12.75">
      <c r="M2388" s="4"/>
      <c r="N2388" s="4"/>
      <c r="O2388" s="4"/>
      <c r="P2388" s="4"/>
      <c r="Q2388" s="4"/>
      <c r="R2388" s="4"/>
      <c r="S2388" s="4"/>
      <c r="T2388" s="4"/>
      <c r="U2388" s="4"/>
      <c r="V2388" s="4"/>
      <c r="W2388" s="4"/>
      <c r="X2388" s="4"/>
      <c r="Y2388" s="4"/>
      <c r="Z2388" s="4"/>
      <c r="AA2388" s="4"/>
    </row>
    <row r="2389" spans="13:27" ht="12.75">
      <c r="M2389" s="4"/>
      <c r="N2389" s="4"/>
      <c r="O2389" s="4"/>
      <c r="P2389" s="4"/>
      <c r="Q2389" s="4"/>
      <c r="R2389" s="4"/>
      <c r="S2389" s="4"/>
      <c r="T2389" s="4"/>
      <c r="U2389" s="4"/>
      <c r="V2389" s="4"/>
      <c r="W2389" s="4"/>
      <c r="X2389" s="4"/>
      <c r="Y2389" s="4"/>
      <c r="Z2389" s="4"/>
      <c r="AA2389" s="4"/>
    </row>
    <row r="2390" spans="13:27" ht="12.75">
      <c r="M2390" s="4"/>
      <c r="N2390" s="4"/>
      <c r="O2390" s="4"/>
      <c r="P2390" s="4"/>
      <c r="Q2390" s="4"/>
      <c r="R2390" s="4"/>
      <c r="S2390" s="4"/>
      <c r="T2390" s="4"/>
      <c r="U2390" s="4"/>
      <c r="V2390" s="4"/>
      <c r="W2390" s="4"/>
      <c r="X2390" s="4"/>
      <c r="Y2390" s="4"/>
      <c r="Z2390" s="4"/>
      <c r="AA2390" s="4"/>
    </row>
    <row r="2391" spans="13:27" ht="12.75">
      <c r="M2391" s="4"/>
      <c r="N2391" s="4"/>
      <c r="O2391" s="4"/>
      <c r="P2391" s="4"/>
      <c r="Q2391" s="4"/>
      <c r="R2391" s="4"/>
      <c r="S2391" s="4"/>
      <c r="T2391" s="4"/>
      <c r="U2391" s="4"/>
      <c r="V2391" s="4"/>
      <c r="W2391" s="4"/>
      <c r="X2391" s="4"/>
      <c r="Y2391" s="4"/>
      <c r="Z2391" s="4"/>
      <c r="AA2391" s="4"/>
    </row>
    <row r="2392" spans="13:27" ht="12.75">
      <c r="M2392" s="4"/>
      <c r="N2392" s="4"/>
      <c r="O2392" s="4"/>
      <c r="P2392" s="4"/>
      <c r="Q2392" s="4"/>
      <c r="R2392" s="4"/>
      <c r="S2392" s="4"/>
      <c r="T2392" s="4"/>
      <c r="U2392" s="4"/>
      <c r="V2392" s="4"/>
      <c r="W2392" s="4"/>
      <c r="X2392" s="4"/>
      <c r="Y2392" s="4"/>
      <c r="Z2392" s="4"/>
      <c r="AA2392" s="4"/>
    </row>
    <row r="2393" spans="13:27" ht="12.75">
      <c r="M2393" s="4"/>
      <c r="N2393" s="4"/>
      <c r="O2393" s="4"/>
      <c r="P2393" s="4"/>
      <c r="Q2393" s="4"/>
      <c r="R2393" s="4"/>
      <c r="S2393" s="4"/>
      <c r="T2393" s="4"/>
      <c r="U2393" s="4"/>
      <c r="V2393" s="4"/>
      <c r="W2393" s="4"/>
      <c r="X2393" s="4"/>
      <c r="Y2393" s="4"/>
      <c r="Z2393" s="4"/>
      <c r="AA2393" s="4"/>
    </row>
    <row r="2394" spans="13:27" ht="12.75">
      <c r="M2394" s="4"/>
      <c r="N2394" s="4"/>
      <c r="O2394" s="4"/>
      <c r="P2394" s="4"/>
      <c r="Q2394" s="4"/>
      <c r="R2394" s="4"/>
      <c r="S2394" s="4"/>
      <c r="T2394" s="4"/>
      <c r="U2394" s="4"/>
      <c r="V2394" s="4"/>
      <c r="W2394" s="4"/>
      <c r="X2394" s="4"/>
      <c r="Y2394" s="4"/>
      <c r="Z2394" s="4"/>
      <c r="AA2394" s="4"/>
    </row>
    <row r="2395" spans="13:27" ht="12.75">
      <c r="M2395" s="4"/>
      <c r="N2395" s="4"/>
      <c r="O2395" s="4"/>
      <c r="P2395" s="4"/>
      <c r="Q2395" s="4"/>
      <c r="R2395" s="4"/>
      <c r="S2395" s="4"/>
      <c r="T2395" s="4"/>
      <c r="U2395" s="4"/>
      <c r="V2395" s="4"/>
      <c r="W2395" s="4"/>
      <c r="X2395" s="4"/>
      <c r="Y2395" s="4"/>
      <c r="Z2395" s="4"/>
      <c r="AA2395" s="4"/>
    </row>
    <row r="2396" spans="13:27" ht="12.75">
      <c r="M2396" s="4"/>
      <c r="N2396" s="4"/>
      <c r="O2396" s="4"/>
      <c r="P2396" s="4"/>
      <c r="Q2396" s="4"/>
      <c r="R2396" s="4"/>
      <c r="S2396" s="4"/>
      <c r="T2396" s="4"/>
      <c r="U2396" s="4"/>
      <c r="V2396" s="4"/>
      <c r="W2396" s="4"/>
      <c r="X2396" s="4"/>
      <c r="Y2396" s="4"/>
      <c r="Z2396" s="4"/>
      <c r="AA2396" s="4"/>
    </row>
    <row r="2397" spans="13:27" ht="12.75">
      <c r="M2397" s="4"/>
      <c r="N2397" s="4"/>
      <c r="O2397" s="4"/>
      <c r="P2397" s="4"/>
      <c r="Q2397" s="4"/>
      <c r="R2397" s="4"/>
      <c r="S2397" s="4"/>
      <c r="T2397" s="4"/>
      <c r="U2397" s="4"/>
      <c r="V2397" s="4"/>
      <c r="W2397" s="4"/>
      <c r="X2397" s="4"/>
      <c r="Y2397" s="4"/>
      <c r="Z2397" s="4"/>
      <c r="AA2397" s="4"/>
    </row>
    <row r="2398" spans="13:27" ht="12.75">
      <c r="M2398" s="4"/>
      <c r="N2398" s="4"/>
      <c r="O2398" s="4"/>
      <c r="P2398" s="4"/>
      <c r="Q2398" s="4"/>
      <c r="R2398" s="4"/>
      <c r="S2398" s="4"/>
      <c r="T2398" s="4"/>
      <c r="U2398" s="4"/>
      <c r="V2398" s="4"/>
      <c r="W2398" s="4"/>
      <c r="X2398" s="4"/>
      <c r="Y2398" s="4"/>
      <c r="Z2398" s="4"/>
      <c r="AA2398" s="4"/>
    </row>
    <row r="2399" spans="13:27" ht="12.75">
      <c r="M2399" s="4"/>
      <c r="N2399" s="4"/>
      <c r="O2399" s="4"/>
      <c r="P2399" s="4"/>
      <c r="Q2399" s="4"/>
      <c r="R2399" s="4"/>
      <c r="S2399" s="4"/>
      <c r="T2399" s="4"/>
      <c r="U2399" s="4"/>
      <c r="V2399" s="4"/>
      <c r="W2399" s="4"/>
      <c r="X2399" s="4"/>
      <c r="Y2399" s="4"/>
      <c r="Z2399" s="4"/>
      <c r="AA2399" s="4"/>
    </row>
    <row r="2400" spans="13:27" ht="12.75">
      <c r="M2400" s="4"/>
      <c r="N2400" s="4"/>
      <c r="O2400" s="4"/>
      <c r="P2400" s="4"/>
      <c r="Q2400" s="4"/>
      <c r="R2400" s="4"/>
      <c r="S2400" s="4"/>
      <c r="T2400" s="4"/>
      <c r="U2400" s="4"/>
      <c r="V2400" s="4"/>
      <c r="W2400" s="4"/>
      <c r="X2400" s="4"/>
      <c r="Y2400" s="4"/>
      <c r="Z2400" s="4"/>
      <c r="AA2400" s="4"/>
    </row>
    <row r="2401" spans="13:27" ht="12.75">
      <c r="M2401" s="4"/>
      <c r="N2401" s="4"/>
      <c r="O2401" s="4"/>
      <c r="P2401" s="4"/>
      <c r="Q2401" s="4"/>
      <c r="R2401" s="4"/>
      <c r="S2401" s="4"/>
      <c r="T2401" s="4"/>
      <c r="U2401" s="4"/>
      <c r="V2401" s="4"/>
      <c r="W2401" s="4"/>
      <c r="X2401" s="4"/>
      <c r="Y2401" s="4"/>
      <c r="Z2401" s="4"/>
      <c r="AA2401" s="4"/>
    </row>
    <row r="2402" spans="13:27" ht="12.75">
      <c r="M2402" s="4"/>
      <c r="N2402" s="4"/>
      <c r="O2402" s="4"/>
      <c r="P2402" s="4"/>
      <c r="Q2402" s="4"/>
      <c r="R2402" s="4"/>
      <c r="S2402" s="4"/>
      <c r="T2402" s="4"/>
      <c r="U2402" s="4"/>
      <c r="V2402" s="4"/>
      <c r="W2402" s="4"/>
      <c r="X2402" s="4"/>
      <c r="Y2402" s="4"/>
      <c r="Z2402" s="4"/>
      <c r="AA2402" s="4"/>
    </row>
    <row r="2403" spans="13:27" ht="12.75">
      <c r="M2403" s="4"/>
      <c r="N2403" s="4"/>
      <c r="O2403" s="4"/>
      <c r="P2403" s="4"/>
      <c r="Q2403" s="4"/>
      <c r="R2403" s="4"/>
      <c r="S2403" s="4"/>
      <c r="T2403" s="4"/>
      <c r="U2403" s="4"/>
      <c r="V2403" s="4"/>
      <c r="W2403" s="4"/>
      <c r="X2403" s="4"/>
      <c r="Y2403" s="4"/>
      <c r="Z2403" s="4"/>
      <c r="AA2403" s="4"/>
    </row>
    <row r="2404" spans="13:27" ht="12.75">
      <c r="M2404" s="4"/>
      <c r="N2404" s="4"/>
      <c r="O2404" s="4"/>
      <c r="P2404" s="4"/>
      <c r="Q2404" s="4"/>
      <c r="R2404" s="4"/>
      <c r="S2404" s="4"/>
      <c r="T2404" s="4"/>
      <c r="U2404" s="4"/>
      <c r="V2404" s="4"/>
      <c r="W2404" s="4"/>
      <c r="X2404" s="4"/>
      <c r="Y2404" s="4"/>
      <c r="Z2404" s="4"/>
      <c r="AA2404" s="4"/>
    </row>
    <row r="2405" spans="13:27" ht="12.75">
      <c r="M2405" s="4"/>
      <c r="N2405" s="4"/>
      <c r="O2405" s="4"/>
      <c r="P2405" s="4"/>
      <c r="Q2405" s="4"/>
      <c r="R2405" s="4"/>
      <c r="S2405" s="4"/>
      <c r="T2405" s="4"/>
      <c r="U2405" s="4"/>
      <c r="V2405" s="4"/>
      <c r="W2405" s="4"/>
      <c r="X2405" s="4"/>
      <c r="Y2405" s="4"/>
      <c r="Z2405" s="4"/>
      <c r="AA2405" s="4"/>
    </row>
    <row r="2406" spans="13:27" ht="12.75">
      <c r="M2406" s="4"/>
      <c r="N2406" s="4"/>
      <c r="O2406" s="4"/>
      <c r="P2406" s="4"/>
      <c r="Q2406" s="4"/>
      <c r="R2406" s="4"/>
      <c r="S2406" s="4"/>
      <c r="T2406" s="4"/>
      <c r="U2406" s="4"/>
      <c r="V2406" s="4"/>
      <c r="W2406" s="4"/>
      <c r="X2406" s="4"/>
      <c r="Y2406" s="4"/>
      <c r="Z2406" s="4"/>
      <c r="AA2406" s="4"/>
    </row>
    <row r="2407" spans="13:27" ht="12.75">
      <c r="M2407" s="4"/>
      <c r="N2407" s="4"/>
      <c r="O2407" s="4"/>
      <c r="P2407" s="4"/>
      <c r="Q2407" s="4"/>
      <c r="R2407" s="4"/>
      <c r="S2407" s="4"/>
      <c r="T2407" s="4"/>
      <c r="U2407" s="4"/>
      <c r="V2407" s="4"/>
      <c r="W2407" s="4"/>
      <c r="X2407" s="4"/>
      <c r="Y2407" s="4"/>
      <c r="Z2407" s="4"/>
      <c r="AA2407" s="4"/>
    </row>
    <row r="2408" spans="13:27" ht="12.75">
      <c r="M2408" s="4"/>
      <c r="N2408" s="4"/>
      <c r="O2408" s="4"/>
      <c r="P2408" s="4"/>
      <c r="Q2408" s="4"/>
      <c r="R2408" s="4"/>
      <c r="S2408" s="4"/>
      <c r="T2408" s="4"/>
      <c r="U2408" s="4"/>
      <c r="V2408" s="4"/>
      <c r="W2408" s="4"/>
      <c r="X2408" s="4"/>
      <c r="Y2408" s="4"/>
      <c r="Z2408" s="4"/>
      <c r="AA2408" s="4"/>
    </row>
    <row r="2409" spans="13:27" ht="12.75">
      <c r="M2409" s="4"/>
      <c r="N2409" s="4"/>
      <c r="O2409" s="4"/>
      <c r="P2409" s="4"/>
      <c r="Q2409" s="4"/>
      <c r="R2409" s="4"/>
      <c r="S2409" s="4"/>
      <c r="T2409" s="4"/>
      <c r="U2409" s="4"/>
      <c r="V2409" s="4"/>
      <c r="W2409" s="4"/>
      <c r="X2409" s="4"/>
      <c r="Y2409" s="4"/>
      <c r="Z2409" s="4"/>
      <c r="AA2409" s="4"/>
    </row>
    <row r="2410" spans="13:27" ht="12.75">
      <c r="M2410" s="4"/>
      <c r="N2410" s="4"/>
      <c r="O2410" s="4"/>
      <c r="P2410" s="4"/>
      <c r="Q2410" s="4"/>
      <c r="R2410" s="4"/>
      <c r="S2410" s="4"/>
      <c r="T2410" s="4"/>
      <c r="U2410" s="4"/>
      <c r="V2410" s="4"/>
      <c r="W2410" s="4"/>
      <c r="X2410" s="4"/>
      <c r="Y2410" s="4"/>
      <c r="Z2410" s="4"/>
      <c r="AA2410" s="4"/>
    </row>
    <row r="2411" spans="13:27" ht="12.75">
      <c r="M2411" s="4"/>
      <c r="N2411" s="4"/>
      <c r="O2411" s="4"/>
      <c r="P2411" s="4"/>
      <c r="Q2411" s="4"/>
      <c r="R2411" s="4"/>
      <c r="S2411" s="4"/>
      <c r="T2411" s="4"/>
      <c r="U2411" s="4"/>
      <c r="V2411" s="4"/>
      <c r="W2411" s="4"/>
      <c r="X2411" s="4"/>
      <c r="Y2411" s="4"/>
      <c r="Z2411" s="4"/>
      <c r="AA2411" s="4"/>
    </row>
    <row r="2412" spans="13:27" ht="12.75">
      <c r="M2412" s="4"/>
      <c r="N2412" s="4"/>
      <c r="O2412" s="4"/>
      <c r="P2412" s="4"/>
      <c r="Q2412" s="4"/>
      <c r="R2412" s="4"/>
      <c r="S2412" s="4"/>
      <c r="T2412" s="4"/>
      <c r="U2412" s="4"/>
      <c r="V2412" s="4"/>
      <c r="W2412" s="4"/>
      <c r="X2412" s="4"/>
      <c r="Y2412" s="4"/>
      <c r="Z2412" s="4"/>
      <c r="AA2412" s="4"/>
    </row>
    <row r="2413" spans="13:27" ht="12.75">
      <c r="M2413" s="4"/>
      <c r="N2413" s="4"/>
      <c r="O2413" s="4"/>
      <c r="P2413" s="4"/>
      <c r="Q2413" s="4"/>
      <c r="R2413" s="4"/>
      <c r="S2413" s="4"/>
      <c r="T2413" s="4"/>
      <c r="U2413" s="4"/>
      <c r="V2413" s="4"/>
      <c r="W2413" s="4"/>
      <c r="X2413" s="4"/>
      <c r="Y2413" s="4"/>
      <c r="Z2413" s="4"/>
      <c r="AA2413" s="4"/>
    </row>
    <row r="2414" spans="13:27" ht="12.75">
      <c r="M2414" s="4"/>
      <c r="N2414" s="4"/>
      <c r="O2414" s="4"/>
      <c r="P2414" s="4"/>
      <c r="Q2414" s="4"/>
      <c r="R2414" s="4"/>
      <c r="S2414" s="4"/>
      <c r="T2414" s="4"/>
      <c r="U2414" s="4"/>
      <c r="V2414" s="4"/>
      <c r="W2414" s="4"/>
      <c r="X2414" s="4"/>
      <c r="Y2414" s="4"/>
      <c r="Z2414" s="4"/>
      <c r="AA2414" s="4"/>
    </row>
    <row r="2415" spans="13:27" ht="12.75">
      <c r="M2415" s="4"/>
      <c r="N2415" s="4"/>
      <c r="O2415" s="4"/>
      <c r="P2415" s="4"/>
      <c r="Q2415" s="4"/>
      <c r="R2415" s="4"/>
      <c r="S2415" s="4"/>
      <c r="T2415" s="4"/>
      <c r="U2415" s="4"/>
      <c r="V2415" s="4"/>
      <c r="W2415" s="4"/>
      <c r="X2415" s="4"/>
      <c r="Y2415" s="4"/>
      <c r="Z2415" s="4"/>
      <c r="AA2415" s="4"/>
    </row>
    <row r="2416" spans="13:27" ht="12.75">
      <c r="M2416" s="4"/>
      <c r="N2416" s="4"/>
      <c r="O2416" s="4"/>
      <c r="P2416" s="4"/>
      <c r="Q2416" s="4"/>
      <c r="R2416" s="4"/>
      <c r="S2416" s="4"/>
      <c r="T2416" s="4"/>
      <c r="U2416" s="4"/>
      <c r="V2416" s="4"/>
      <c r="W2416" s="4"/>
      <c r="X2416" s="4"/>
      <c r="Y2416" s="4"/>
      <c r="Z2416" s="4"/>
      <c r="AA2416" s="4"/>
    </row>
    <row r="2417" spans="13:27" ht="12.75">
      <c r="M2417" s="4"/>
      <c r="N2417" s="4"/>
      <c r="O2417" s="4"/>
      <c r="P2417" s="4"/>
      <c r="Q2417" s="4"/>
      <c r="R2417" s="4"/>
      <c r="S2417" s="4"/>
      <c r="T2417" s="4"/>
      <c r="U2417" s="4"/>
      <c r="V2417" s="4"/>
      <c r="W2417" s="4"/>
      <c r="X2417" s="4"/>
      <c r="Y2417" s="4"/>
      <c r="Z2417" s="4"/>
      <c r="AA2417" s="4"/>
    </row>
    <row r="2418" spans="13:27" ht="12.75">
      <c r="M2418" s="4"/>
      <c r="N2418" s="4"/>
      <c r="O2418" s="4"/>
      <c r="P2418" s="4"/>
      <c r="Q2418" s="4"/>
      <c r="R2418" s="4"/>
      <c r="S2418" s="4"/>
      <c r="T2418" s="4"/>
      <c r="U2418" s="4"/>
      <c r="V2418" s="4"/>
      <c r="W2418" s="4"/>
      <c r="X2418" s="4"/>
      <c r="Y2418" s="4"/>
      <c r="Z2418" s="4"/>
      <c r="AA2418" s="4"/>
    </row>
    <row r="2419" spans="13:27" ht="12.75">
      <c r="M2419" s="4"/>
      <c r="N2419" s="4"/>
      <c r="O2419" s="4"/>
      <c r="P2419" s="4"/>
      <c r="Q2419" s="4"/>
      <c r="R2419" s="4"/>
      <c r="S2419" s="4"/>
      <c r="T2419" s="4"/>
      <c r="U2419" s="4"/>
      <c r="V2419" s="4"/>
      <c r="W2419" s="4"/>
      <c r="X2419" s="4"/>
      <c r="Y2419" s="4"/>
      <c r="Z2419" s="4"/>
      <c r="AA2419" s="4"/>
    </row>
    <row r="2420" spans="13:27" ht="12.75">
      <c r="M2420" s="4"/>
      <c r="N2420" s="4"/>
      <c r="O2420" s="4"/>
      <c r="P2420" s="4"/>
      <c r="Q2420" s="4"/>
      <c r="R2420" s="4"/>
      <c r="S2420" s="4"/>
      <c r="T2420" s="4"/>
      <c r="U2420" s="4"/>
      <c r="V2420" s="4"/>
      <c r="W2420" s="4"/>
      <c r="X2420" s="4"/>
      <c r="Y2420" s="4"/>
      <c r="Z2420" s="4"/>
      <c r="AA2420" s="4"/>
    </row>
    <row r="2421" spans="13:27" ht="12.75">
      <c r="M2421" s="4"/>
      <c r="N2421" s="4"/>
      <c r="O2421" s="4"/>
      <c r="P2421" s="4"/>
      <c r="Q2421" s="4"/>
      <c r="R2421" s="4"/>
      <c r="S2421" s="4"/>
      <c r="T2421" s="4"/>
      <c r="U2421" s="4"/>
      <c r="V2421" s="4"/>
      <c r="W2421" s="4"/>
      <c r="X2421" s="4"/>
      <c r="Y2421" s="4"/>
      <c r="Z2421" s="4"/>
      <c r="AA2421" s="4"/>
    </row>
    <row r="2422" spans="13:27" ht="12.75">
      <c r="M2422" s="4"/>
      <c r="N2422" s="4"/>
      <c r="O2422" s="4"/>
      <c r="P2422" s="4"/>
      <c r="Q2422" s="4"/>
      <c r="R2422" s="4"/>
      <c r="S2422" s="4"/>
      <c r="T2422" s="4"/>
      <c r="U2422" s="4"/>
      <c r="V2422" s="4"/>
      <c r="W2422" s="4"/>
      <c r="X2422" s="4"/>
      <c r="Y2422" s="4"/>
      <c r="Z2422" s="4"/>
      <c r="AA2422" s="4"/>
    </row>
    <row r="2423" spans="13:27" ht="12.75">
      <c r="M2423" s="4"/>
      <c r="N2423" s="4"/>
      <c r="O2423" s="4"/>
      <c r="P2423" s="4"/>
      <c r="Q2423" s="4"/>
      <c r="R2423" s="4"/>
      <c r="S2423" s="4"/>
      <c r="T2423" s="4"/>
      <c r="U2423" s="4"/>
      <c r="V2423" s="4"/>
      <c r="W2423" s="4"/>
      <c r="X2423" s="4"/>
      <c r="Y2423" s="4"/>
      <c r="Z2423" s="4"/>
      <c r="AA2423" s="4"/>
    </row>
    <row r="2424" spans="13:27" ht="12.75">
      <c r="M2424" s="4"/>
      <c r="N2424" s="4"/>
      <c r="O2424" s="4"/>
      <c r="P2424" s="4"/>
      <c r="Q2424" s="4"/>
      <c r="R2424" s="4"/>
      <c r="S2424" s="4"/>
      <c r="T2424" s="4"/>
      <c r="U2424" s="4"/>
      <c r="V2424" s="4"/>
      <c r="W2424" s="4"/>
      <c r="X2424" s="4"/>
      <c r="Y2424" s="4"/>
      <c r="Z2424" s="4"/>
      <c r="AA2424" s="4"/>
    </row>
    <row r="2425" spans="13:27" ht="12.75">
      <c r="M2425" s="4"/>
      <c r="N2425" s="4"/>
      <c r="O2425" s="4"/>
      <c r="P2425" s="4"/>
      <c r="Q2425" s="4"/>
      <c r="R2425" s="4"/>
      <c r="S2425" s="4"/>
      <c r="T2425" s="4"/>
      <c r="U2425" s="4"/>
      <c r="V2425" s="4"/>
      <c r="W2425" s="4"/>
      <c r="X2425" s="4"/>
      <c r="Y2425" s="4"/>
      <c r="Z2425" s="4"/>
      <c r="AA2425" s="4"/>
    </row>
    <row r="2426" spans="13:27" ht="12.75">
      <c r="M2426" s="4"/>
      <c r="N2426" s="4"/>
      <c r="O2426" s="4"/>
      <c r="P2426" s="4"/>
      <c r="Q2426" s="4"/>
      <c r="R2426" s="4"/>
      <c r="S2426" s="4"/>
      <c r="T2426" s="4"/>
      <c r="U2426" s="4"/>
      <c r="V2426" s="4"/>
      <c r="W2426" s="4"/>
      <c r="X2426" s="4"/>
      <c r="Y2426" s="4"/>
      <c r="Z2426" s="4"/>
      <c r="AA2426" s="4"/>
    </row>
    <row r="2427" spans="13:27" ht="12.75">
      <c r="M2427" s="4"/>
      <c r="N2427" s="4"/>
      <c r="O2427" s="4"/>
      <c r="P2427" s="4"/>
      <c r="Q2427" s="4"/>
      <c r="R2427" s="4"/>
      <c r="S2427" s="4"/>
      <c r="T2427" s="4"/>
      <c r="U2427" s="4"/>
      <c r="V2427" s="4"/>
      <c r="W2427" s="4"/>
      <c r="X2427" s="4"/>
      <c r="Y2427" s="4"/>
      <c r="Z2427" s="4"/>
      <c r="AA2427" s="4"/>
    </row>
    <row r="2428" spans="13:27" ht="12.75">
      <c r="M2428" s="4"/>
      <c r="N2428" s="4"/>
      <c r="O2428" s="4"/>
      <c r="P2428" s="4"/>
      <c r="Q2428" s="4"/>
      <c r="R2428" s="4"/>
      <c r="S2428" s="4"/>
      <c r="T2428" s="4"/>
      <c r="U2428" s="4"/>
      <c r="V2428" s="4"/>
      <c r="W2428" s="4"/>
      <c r="X2428" s="4"/>
      <c r="Y2428" s="4"/>
      <c r="Z2428" s="4"/>
      <c r="AA2428" s="4"/>
    </row>
    <row r="2429" spans="13:27" ht="12.75">
      <c r="M2429" s="4"/>
      <c r="N2429" s="4"/>
      <c r="O2429" s="4"/>
      <c r="P2429" s="4"/>
      <c r="Q2429" s="4"/>
      <c r="R2429" s="4"/>
      <c r="S2429" s="4"/>
      <c r="T2429" s="4"/>
      <c r="U2429" s="4"/>
      <c r="V2429" s="4"/>
      <c r="W2429" s="4"/>
      <c r="X2429" s="4"/>
      <c r="Y2429" s="4"/>
      <c r="Z2429" s="4"/>
      <c r="AA2429" s="4"/>
    </row>
    <row r="2430" spans="13:27" ht="12.75">
      <c r="M2430" s="4"/>
      <c r="N2430" s="4"/>
      <c r="O2430" s="4"/>
      <c r="P2430" s="4"/>
      <c r="Q2430" s="4"/>
      <c r="R2430" s="4"/>
      <c r="S2430" s="4"/>
      <c r="T2430" s="4"/>
      <c r="U2430" s="4"/>
      <c r="V2430" s="4"/>
      <c r="W2430" s="4"/>
      <c r="X2430" s="4"/>
      <c r="Y2430" s="4"/>
      <c r="Z2430" s="4"/>
      <c r="AA2430" s="4"/>
    </row>
    <row r="2431" spans="13:27" ht="12.75">
      <c r="M2431" s="4"/>
      <c r="N2431" s="4"/>
      <c r="O2431" s="4"/>
      <c r="P2431" s="4"/>
      <c r="Q2431" s="4"/>
      <c r="R2431" s="4"/>
      <c r="S2431" s="4"/>
      <c r="T2431" s="4"/>
      <c r="U2431" s="4"/>
      <c r="V2431" s="4"/>
      <c r="W2431" s="4"/>
      <c r="X2431" s="4"/>
      <c r="Y2431" s="4"/>
      <c r="Z2431" s="4"/>
      <c r="AA2431" s="4"/>
    </row>
    <row r="2432" spans="13:27" ht="12.75">
      <c r="M2432" s="4"/>
      <c r="N2432" s="4"/>
      <c r="O2432" s="4"/>
      <c r="P2432" s="4"/>
      <c r="Q2432" s="4"/>
      <c r="R2432" s="4"/>
      <c r="S2432" s="4"/>
      <c r="T2432" s="4"/>
      <c r="U2432" s="4"/>
      <c r="V2432" s="4"/>
      <c r="W2432" s="4"/>
      <c r="X2432" s="4"/>
      <c r="Y2432" s="4"/>
      <c r="Z2432" s="4"/>
      <c r="AA2432" s="4"/>
    </row>
    <row r="2433" spans="13:27" ht="12.75">
      <c r="M2433" s="4"/>
      <c r="N2433" s="4"/>
      <c r="O2433" s="4"/>
      <c r="P2433" s="4"/>
      <c r="Q2433" s="4"/>
      <c r="R2433" s="4"/>
      <c r="S2433" s="4"/>
      <c r="T2433" s="4"/>
      <c r="U2433" s="4"/>
      <c r="V2433" s="4"/>
      <c r="W2433" s="4"/>
      <c r="X2433" s="4"/>
      <c r="Y2433" s="4"/>
      <c r="Z2433" s="4"/>
      <c r="AA2433" s="4"/>
    </row>
    <row r="2434" spans="13:27" ht="12.75">
      <c r="M2434" s="4"/>
      <c r="N2434" s="4"/>
      <c r="O2434" s="4"/>
      <c r="P2434" s="4"/>
      <c r="Q2434" s="4"/>
      <c r="R2434" s="4"/>
      <c r="S2434" s="4"/>
      <c r="T2434" s="4"/>
      <c r="U2434" s="4"/>
      <c r="V2434" s="4"/>
      <c r="W2434" s="4"/>
      <c r="X2434" s="4"/>
      <c r="Y2434" s="4"/>
      <c r="Z2434" s="4"/>
      <c r="AA2434" s="4"/>
    </row>
    <row r="2435" spans="13:27" ht="12.75">
      <c r="M2435" s="4"/>
      <c r="N2435" s="4"/>
      <c r="O2435" s="4"/>
      <c r="P2435" s="4"/>
      <c r="Q2435" s="4"/>
      <c r="R2435" s="4"/>
      <c r="S2435" s="4"/>
      <c r="T2435" s="4"/>
      <c r="U2435" s="4"/>
      <c r="V2435" s="4"/>
      <c r="W2435" s="4"/>
      <c r="X2435" s="4"/>
      <c r="Y2435" s="4"/>
      <c r="Z2435" s="4"/>
      <c r="AA2435" s="4"/>
    </row>
    <row r="2436" spans="13:27" ht="12.75">
      <c r="M2436" s="4"/>
      <c r="N2436" s="4"/>
      <c r="O2436" s="4"/>
      <c r="P2436" s="4"/>
      <c r="Q2436" s="4"/>
      <c r="R2436" s="4"/>
      <c r="S2436" s="4"/>
      <c r="T2436" s="4"/>
      <c r="U2436" s="4"/>
      <c r="V2436" s="4"/>
      <c r="W2436" s="4"/>
      <c r="X2436" s="4"/>
      <c r="Y2436" s="4"/>
      <c r="Z2436" s="4"/>
      <c r="AA2436" s="4"/>
    </row>
    <row r="2437" spans="13:27" ht="12.75">
      <c r="M2437" s="4"/>
      <c r="N2437" s="4"/>
      <c r="O2437" s="4"/>
      <c r="P2437" s="4"/>
      <c r="Q2437" s="4"/>
      <c r="R2437" s="4"/>
      <c r="S2437" s="4"/>
      <c r="T2437" s="4"/>
      <c r="U2437" s="4"/>
      <c r="V2437" s="4"/>
      <c r="W2437" s="4"/>
      <c r="X2437" s="4"/>
      <c r="Y2437" s="4"/>
      <c r="Z2437" s="4"/>
      <c r="AA2437" s="4"/>
    </row>
    <row r="2438" spans="13:27" ht="12.75">
      <c r="M2438" s="4"/>
      <c r="N2438" s="4"/>
      <c r="O2438" s="4"/>
      <c r="P2438" s="4"/>
      <c r="Q2438" s="4"/>
      <c r="R2438" s="4"/>
      <c r="S2438" s="4"/>
      <c r="T2438" s="4"/>
      <c r="U2438" s="4"/>
      <c r="V2438" s="4"/>
      <c r="W2438" s="4"/>
      <c r="X2438" s="4"/>
      <c r="Y2438" s="4"/>
      <c r="Z2438" s="4"/>
      <c r="AA2438" s="4"/>
    </row>
    <row r="2439" spans="13:27" ht="12.75">
      <c r="M2439" s="4"/>
      <c r="N2439" s="4"/>
      <c r="O2439" s="4"/>
      <c r="P2439" s="4"/>
      <c r="Q2439" s="4"/>
      <c r="R2439" s="4"/>
      <c r="S2439" s="4"/>
      <c r="T2439" s="4"/>
      <c r="U2439" s="4"/>
      <c r="V2439" s="4"/>
      <c r="W2439" s="4"/>
      <c r="X2439" s="4"/>
      <c r="Y2439" s="4"/>
      <c r="Z2439" s="4"/>
      <c r="AA2439" s="4"/>
    </row>
    <row r="2440" spans="13:27" ht="12.75">
      <c r="M2440" s="4"/>
      <c r="N2440" s="4"/>
      <c r="O2440" s="4"/>
      <c r="P2440" s="4"/>
      <c r="Q2440" s="4"/>
      <c r="R2440" s="4"/>
      <c r="S2440" s="4"/>
      <c r="T2440" s="4"/>
      <c r="U2440" s="4"/>
      <c r="V2440" s="4"/>
      <c r="W2440" s="4"/>
      <c r="X2440" s="4"/>
      <c r="Y2440" s="4"/>
      <c r="Z2440" s="4"/>
      <c r="AA2440" s="4"/>
    </row>
    <row r="2441" spans="13:27" ht="12.75">
      <c r="M2441" s="4"/>
      <c r="N2441" s="4"/>
      <c r="O2441" s="4"/>
      <c r="P2441" s="4"/>
      <c r="Q2441" s="4"/>
      <c r="R2441" s="4"/>
      <c r="S2441" s="4"/>
      <c r="T2441" s="4"/>
      <c r="U2441" s="4"/>
      <c r="V2441" s="4"/>
      <c r="W2441" s="4"/>
      <c r="X2441" s="4"/>
      <c r="Y2441" s="4"/>
      <c r="Z2441" s="4"/>
      <c r="AA2441" s="4"/>
    </row>
    <row r="2442" spans="13:27" ht="12.75">
      <c r="M2442" s="4"/>
      <c r="N2442" s="4"/>
      <c r="O2442" s="4"/>
      <c r="P2442" s="4"/>
      <c r="Q2442" s="4"/>
      <c r="R2442" s="4"/>
      <c r="S2442" s="4"/>
      <c r="T2442" s="4"/>
      <c r="U2442" s="4"/>
      <c r="V2442" s="4"/>
      <c r="W2442" s="4"/>
      <c r="X2442" s="4"/>
      <c r="Y2442" s="4"/>
      <c r="Z2442" s="4"/>
      <c r="AA2442" s="4"/>
    </row>
    <row r="2443" spans="13:27" ht="12.75">
      <c r="M2443" s="4"/>
      <c r="N2443" s="4"/>
      <c r="O2443" s="4"/>
      <c r="P2443" s="4"/>
      <c r="Q2443" s="4"/>
      <c r="R2443" s="4"/>
      <c r="S2443" s="4"/>
      <c r="T2443" s="4"/>
      <c r="U2443" s="4"/>
      <c r="V2443" s="4"/>
      <c r="W2443" s="4"/>
      <c r="X2443" s="4"/>
      <c r="Y2443" s="4"/>
      <c r="Z2443" s="4"/>
      <c r="AA2443" s="4"/>
    </row>
    <row r="2444" spans="13:27" ht="12.75">
      <c r="M2444" s="4"/>
      <c r="N2444" s="4"/>
      <c r="O2444" s="4"/>
      <c r="P2444" s="4"/>
      <c r="Q2444" s="4"/>
      <c r="R2444" s="4"/>
      <c r="S2444" s="4"/>
      <c r="T2444" s="4"/>
      <c r="U2444" s="4"/>
      <c r="V2444" s="4"/>
      <c r="W2444" s="4"/>
      <c r="X2444" s="4"/>
      <c r="Y2444" s="4"/>
      <c r="Z2444" s="4"/>
      <c r="AA2444" s="4"/>
    </row>
    <row r="2445" spans="13:27" ht="12.75">
      <c r="M2445" s="4"/>
      <c r="N2445" s="4"/>
      <c r="O2445" s="4"/>
      <c r="P2445" s="4"/>
      <c r="Q2445" s="4"/>
      <c r="R2445" s="4"/>
      <c r="S2445" s="4"/>
      <c r="T2445" s="4"/>
      <c r="U2445" s="4"/>
      <c r="V2445" s="4"/>
      <c r="W2445" s="4"/>
      <c r="X2445" s="4"/>
      <c r="Y2445" s="4"/>
      <c r="Z2445" s="4"/>
      <c r="AA2445" s="4"/>
    </row>
    <row r="2446" spans="13:27" ht="12.75">
      <c r="M2446" s="4"/>
      <c r="N2446" s="4"/>
      <c r="O2446" s="4"/>
      <c r="P2446" s="4"/>
      <c r="Q2446" s="4"/>
      <c r="R2446" s="4"/>
      <c r="S2446" s="4"/>
      <c r="T2446" s="4"/>
      <c r="U2446" s="4"/>
      <c r="V2446" s="4"/>
      <c r="W2446" s="4"/>
      <c r="X2446" s="4"/>
      <c r="Y2446" s="4"/>
      <c r="Z2446" s="4"/>
      <c r="AA2446" s="4"/>
    </row>
    <row r="2447" spans="13:27" ht="12.75">
      <c r="M2447" s="4"/>
      <c r="N2447" s="4"/>
      <c r="O2447" s="4"/>
      <c r="P2447" s="4"/>
      <c r="Q2447" s="4"/>
      <c r="R2447" s="4"/>
      <c r="S2447" s="4"/>
      <c r="T2447" s="4"/>
      <c r="U2447" s="4"/>
      <c r="V2447" s="4"/>
      <c r="W2447" s="4"/>
      <c r="X2447" s="4"/>
      <c r="Y2447" s="4"/>
      <c r="Z2447" s="4"/>
      <c r="AA2447" s="4"/>
    </row>
    <row r="2448" spans="13:27" ht="12.75">
      <c r="M2448" s="4"/>
      <c r="N2448" s="4"/>
      <c r="O2448" s="4"/>
      <c r="P2448" s="4"/>
      <c r="Q2448" s="4"/>
      <c r="R2448" s="4"/>
      <c r="S2448" s="4"/>
      <c r="T2448" s="4"/>
      <c r="U2448" s="4"/>
      <c r="V2448" s="4"/>
      <c r="W2448" s="4"/>
      <c r="X2448" s="4"/>
      <c r="Y2448" s="4"/>
      <c r="Z2448" s="4"/>
      <c r="AA2448" s="4"/>
    </row>
    <row r="2449" spans="13:27" ht="12.75">
      <c r="M2449" s="4"/>
      <c r="N2449" s="4"/>
      <c r="O2449" s="4"/>
      <c r="P2449" s="4"/>
      <c r="Q2449" s="4"/>
      <c r="R2449" s="4"/>
      <c r="S2449" s="4"/>
      <c r="T2449" s="4"/>
      <c r="U2449" s="4"/>
      <c r="V2449" s="4"/>
      <c r="W2449" s="4"/>
      <c r="X2449" s="4"/>
      <c r="Y2449" s="4"/>
      <c r="Z2449" s="4"/>
      <c r="AA2449" s="4"/>
    </row>
    <row r="2450" spans="13:27" ht="12.75">
      <c r="M2450" s="4"/>
      <c r="N2450" s="4"/>
      <c r="O2450" s="4"/>
      <c r="P2450" s="4"/>
      <c r="Q2450" s="4"/>
      <c r="R2450" s="4"/>
      <c r="S2450" s="4"/>
      <c r="T2450" s="4"/>
      <c r="U2450" s="4"/>
      <c r="V2450" s="4"/>
      <c r="W2450" s="4"/>
      <c r="X2450" s="4"/>
      <c r="Y2450" s="4"/>
      <c r="Z2450" s="4"/>
      <c r="AA2450" s="4"/>
    </row>
    <row r="2451" spans="13:27" ht="12.75">
      <c r="M2451" s="4"/>
      <c r="N2451" s="4"/>
      <c r="O2451" s="4"/>
      <c r="P2451" s="4"/>
      <c r="Q2451" s="4"/>
      <c r="R2451" s="4"/>
      <c r="S2451" s="4"/>
      <c r="T2451" s="4"/>
      <c r="U2451" s="4"/>
      <c r="V2451" s="4"/>
      <c r="W2451" s="4"/>
      <c r="X2451" s="4"/>
      <c r="Y2451" s="4"/>
      <c r="Z2451" s="4"/>
      <c r="AA2451" s="4"/>
    </row>
    <row r="2452" spans="13:27" ht="12.75">
      <c r="M2452" s="4"/>
      <c r="N2452" s="4"/>
      <c r="O2452" s="4"/>
      <c r="P2452" s="4"/>
      <c r="Q2452" s="4"/>
      <c r="R2452" s="4"/>
      <c r="S2452" s="4"/>
      <c r="T2452" s="4"/>
      <c r="U2452" s="4"/>
      <c r="V2452" s="4"/>
      <c r="W2452" s="4"/>
      <c r="X2452" s="4"/>
      <c r="Y2452" s="4"/>
      <c r="Z2452" s="4"/>
      <c r="AA2452" s="4"/>
    </row>
    <row r="2453" spans="13:27" ht="12.75">
      <c r="M2453" s="4"/>
      <c r="N2453" s="4"/>
      <c r="O2453" s="4"/>
      <c r="P2453" s="4"/>
      <c r="Q2453" s="4"/>
      <c r="R2453" s="4"/>
      <c r="S2453" s="4"/>
      <c r="T2453" s="4"/>
      <c r="U2453" s="4"/>
      <c r="V2453" s="4"/>
      <c r="W2453" s="4"/>
      <c r="X2453" s="4"/>
      <c r="Y2453" s="4"/>
      <c r="Z2453" s="4"/>
      <c r="AA2453" s="4"/>
    </row>
    <row r="2454" spans="13:27" ht="12.75">
      <c r="M2454" s="4"/>
      <c r="N2454" s="4"/>
      <c r="O2454" s="4"/>
      <c r="P2454" s="4"/>
      <c r="Q2454" s="4"/>
      <c r="R2454" s="4"/>
      <c r="S2454" s="4"/>
      <c r="T2454" s="4"/>
      <c r="U2454" s="4"/>
      <c r="V2454" s="4"/>
      <c r="W2454" s="4"/>
      <c r="X2454" s="4"/>
      <c r="Y2454" s="4"/>
      <c r="Z2454" s="4"/>
      <c r="AA2454" s="4"/>
    </row>
    <row r="2455" spans="13:27" ht="12.75">
      <c r="M2455" s="4"/>
      <c r="N2455" s="4"/>
      <c r="O2455" s="4"/>
      <c r="P2455" s="4"/>
      <c r="Q2455" s="4"/>
      <c r="R2455" s="4"/>
      <c r="S2455" s="4"/>
      <c r="T2455" s="4"/>
      <c r="U2455" s="4"/>
      <c r="V2455" s="4"/>
      <c r="W2455" s="4"/>
      <c r="X2455" s="4"/>
      <c r="Y2455" s="4"/>
      <c r="Z2455" s="4"/>
      <c r="AA2455" s="4"/>
    </row>
    <row r="2456" spans="13:27" ht="12.75">
      <c r="M2456" s="4"/>
      <c r="N2456" s="4"/>
      <c r="O2456" s="4"/>
      <c r="P2456" s="4"/>
      <c r="Q2456" s="4"/>
      <c r="R2456" s="4"/>
      <c r="S2456" s="4"/>
      <c r="T2456" s="4"/>
      <c r="U2456" s="4"/>
      <c r="V2456" s="4"/>
      <c r="W2456" s="4"/>
      <c r="X2456" s="4"/>
      <c r="Y2456" s="4"/>
      <c r="Z2456" s="4"/>
      <c r="AA2456" s="4"/>
    </row>
    <row r="2457" spans="13:27" ht="12.75">
      <c r="M2457" s="4"/>
      <c r="N2457" s="4"/>
      <c r="O2457" s="4"/>
      <c r="P2457" s="4"/>
      <c r="Q2457" s="4"/>
      <c r="R2457" s="4"/>
      <c r="S2457" s="4"/>
      <c r="T2457" s="4"/>
      <c r="U2457" s="4"/>
      <c r="V2457" s="4"/>
      <c r="W2457" s="4"/>
      <c r="X2457" s="4"/>
      <c r="Y2457" s="4"/>
      <c r="Z2457" s="4"/>
      <c r="AA2457" s="4"/>
    </row>
    <row r="2458" spans="13:27" ht="12.75">
      <c r="M2458" s="4"/>
      <c r="N2458" s="4"/>
      <c r="O2458" s="4"/>
      <c r="P2458" s="4"/>
      <c r="Q2458" s="4"/>
      <c r="R2458" s="4"/>
      <c r="S2458" s="4"/>
      <c r="T2458" s="4"/>
      <c r="U2458" s="4"/>
      <c r="V2458" s="4"/>
      <c r="W2458" s="4"/>
      <c r="X2458" s="4"/>
      <c r="Y2458" s="4"/>
      <c r="Z2458" s="4"/>
      <c r="AA2458" s="4"/>
    </row>
    <row r="2459" spans="13:27" ht="12.75">
      <c r="M2459" s="4"/>
      <c r="N2459" s="4"/>
      <c r="O2459" s="4"/>
      <c r="P2459" s="4"/>
      <c r="Q2459" s="4"/>
      <c r="R2459" s="4"/>
      <c r="S2459" s="4"/>
      <c r="T2459" s="4"/>
      <c r="U2459" s="4"/>
      <c r="V2459" s="4"/>
      <c r="W2459" s="4"/>
      <c r="X2459" s="4"/>
      <c r="Y2459" s="4"/>
      <c r="Z2459" s="4"/>
      <c r="AA2459" s="4"/>
    </row>
    <row r="2460" spans="13:27" ht="12.75">
      <c r="M2460" s="4"/>
      <c r="N2460" s="4"/>
      <c r="O2460" s="4"/>
      <c r="P2460" s="4"/>
      <c r="Q2460" s="4"/>
      <c r="R2460" s="4"/>
      <c r="S2460" s="4"/>
      <c r="T2460" s="4"/>
      <c r="U2460" s="4"/>
      <c r="V2460" s="4"/>
      <c r="W2460" s="4"/>
      <c r="X2460" s="4"/>
      <c r="Y2460" s="4"/>
      <c r="Z2460" s="4"/>
      <c r="AA2460" s="4"/>
    </row>
    <row r="2461" spans="13:27" ht="12.75">
      <c r="M2461" s="4"/>
      <c r="N2461" s="4"/>
      <c r="O2461" s="4"/>
      <c r="P2461" s="4"/>
      <c r="Q2461" s="4"/>
      <c r="R2461" s="4"/>
      <c r="S2461" s="4"/>
      <c r="T2461" s="4"/>
      <c r="U2461" s="4"/>
      <c r="V2461" s="4"/>
      <c r="W2461" s="4"/>
      <c r="X2461" s="4"/>
      <c r="Y2461" s="4"/>
      <c r="Z2461" s="4"/>
      <c r="AA2461" s="4"/>
    </row>
    <row r="2462" spans="13:27" ht="12.75">
      <c r="M2462" s="4"/>
      <c r="N2462" s="4"/>
      <c r="O2462" s="4"/>
      <c r="P2462" s="4"/>
      <c r="Q2462" s="4"/>
      <c r="R2462" s="4"/>
      <c r="S2462" s="4"/>
      <c r="T2462" s="4"/>
      <c r="U2462" s="4"/>
      <c r="V2462" s="4"/>
      <c r="W2462" s="4"/>
      <c r="X2462" s="4"/>
      <c r="Y2462" s="4"/>
      <c r="Z2462" s="4"/>
      <c r="AA2462" s="4"/>
    </row>
    <row r="2463" spans="13:27" ht="12.75">
      <c r="M2463" s="4"/>
      <c r="N2463" s="4"/>
      <c r="O2463" s="4"/>
      <c r="P2463" s="4"/>
      <c r="Q2463" s="4"/>
      <c r="R2463" s="4"/>
      <c r="S2463" s="4"/>
      <c r="T2463" s="4"/>
      <c r="U2463" s="4"/>
      <c r="V2463" s="4"/>
      <c r="W2463" s="4"/>
      <c r="X2463" s="4"/>
      <c r="Y2463" s="4"/>
      <c r="Z2463" s="4"/>
      <c r="AA2463" s="4"/>
    </row>
    <row r="2464" spans="13:27" ht="12.75">
      <c r="M2464" s="4"/>
      <c r="N2464" s="4"/>
      <c r="O2464" s="4"/>
      <c r="P2464" s="4"/>
      <c r="Q2464" s="4"/>
      <c r="R2464" s="4"/>
      <c r="S2464" s="4"/>
      <c r="T2464" s="4"/>
      <c r="U2464" s="4"/>
      <c r="V2464" s="4"/>
      <c r="W2464" s="4"/>
      <c r="X2464" s="4"/>
      <c r="Y2464" s="4"/>
      <c r="Z2464" s="4"/>
      <c r="AA2464" s="4"/>
    </row>
    <row r="2465" spans="13:27" ht="12.75">
      <c r="M2465" s="4"/>
      <c r="N2465" s="4"/>
      <c r="O2465" s="4"/>
      <c r="P2465" s="4"/>
      <c r="Q2465" s="4"/>
      <c r="R2465" s="4"/>
      <c r="S2465" s="4"/>
      <c r="T2465" s="4"/>
      <c r="U2465" s="4"/>
      <c r="V2465" s="4"/>
      <c r="W2465" s="4"/>
      <c r="X2465" s="4"/>
      <c r="Y2465" s="4"/>
      <c r="Z2465" s="4"/>
      <c r="AA2465" s="4"/>
    </row>
    <row r="2466" spans="13:27" ht="12.75">
      <c r="M2466" s="4"/>
      <c r="N2466" s="4"/>
      <c r="O2466" s="4"/>
      <c r="P2466" s="4"/>
      <c r="Q2466" s="4"/>
      <c r="R2466" s="4"/>
      <c r="S2466" s="4"/>
      <c r="T2466" s="4"/>
      <c r="U2466" s="4"/>
      <c r="V2466" s="4"/>
      <c r="W2466" s="4"/>
      <c r="X2466" s="4"/>
      <c r="Y2466" s="4"/>
      <c r="Z2466" s="4"/>
      <c r="AA2466" s="4"/>
    </row>
    <row r="2467" spans="13:27" ht="12.75">
      <c r="M2467" s="4"/>
      <c r="N2467" s="4"/>
      <c r="O2467" s="4"/>
      <c r="P2467" s="4"/>
      <c r="Q2467" s="4"/>
      <c r="R2467" s="4"/>
      <c r="S2467" s="4"/>
      <c r="T2467" s="4"/>
      <c r="U2467" s="4"/>
      <c r="V2467" s="4"/>
      <c r="W2467" s="4"/>
      <c r="X2467" s="4"/>
      <c r="Y2467" s="4"/>
      <c r="Z2467" s="4"/>
      <c r="AA2467" s="4"/>
    </row>
    <row r="2468" spans="13:27" ht="12.75">
      <c r="M2468" s="4"/>
      <c r="N2468" s="4"/>
      <c r="O2468" s="4"/>
      <c r="P2468" s="4"/>
      <c r="Q2468" s="4"/>
      <c r="R2468" s="4"/>
      <c r="S2468" s="4"/>
      <c r="T2468" s="4"/>
      <c r="U2468" s="4"/>
      <c r="V2468" s="4"/>
      <c r="W2468" s="4"/>
      <c r="X2468" s="4"/>
      <c r="Y2468" s="4"/>
      <c r="Z2468" s="4"/>
      <c r="AA2468" s="4"/>
    </row>
    <row r="2469" spans="13:27" ht="12.75">
      <c r="M2469" s="4"/>
      <c r="N2469" s="4"/>
      <c r="O2469" s="4"/>
      <c r="P2469" s="4"/>
      <c r="Q2469" s="4"/>
      <c r="R2469" s="4"/>
      <c r="S2469" s="4"/>
      <c r="T2469" s="4"/>
      <c r="U2469" s="4"/>
      <c r="V2469" s="4"/>
      <c r="W2469" s="4"/>
      <c r="X2469" s="4"/>
      <c r="Y2469" s="4"/>
      <c r="Z2469" s="4"/>
      <c r="AA2469" s="4"/>
    </row>
    <row r="2470" spans="13:27" ht="12.75">
      <c r="M2470" s="4"/>
      <c r="N2470" s="4"/>
      <c r="O2470" s="4"/>
      <c r="P2470" s="4"/>
      <c r="Q2470" s="4"/>
      <c r="R2470" s="4"/>
      <c r="S2470" s="4"/>
      <c r="T2470" s="4"/>
      <c r="U2470" s="4"/>
      <c r="V2470" s="4"/>
      <c r="W2470" s="4"/>
      <c r="X2470" s="4"/>
      <c r="Y2470" s="4"/>
      <c r="Z2470" s="4"/>
      <c r="AA2470" s="4"/>
    </row>
    <row r="2471" spans="13:27" ht="12.75">
      <c r="M2471" s="4"/>
      <c r="N2471" s="4"/>
      <c r="O2471" s="4"/>
      <c r="P2471" s="4"/>
      <c r="Q2471" s="4"/>
      <c r="R2471" s="4"/>
      <c r="S2471" s="4"/>
      <c r="T2471" s="4"/>
      <c r="U2471" s="4"/>
      <c r="V2471" s="4"/>
      <c r="W2471" s="4"/>
      <c r="X2471" s="4"/>
      <c r="Y2471" s="4"/>
      <c r="Z2471" s="4"/>
      <c r="AA2471" s="4"/>
    </row>
    <row r="2472" spans="13:27" ht="12.75">
      <c r="M2472" s="4"/>
      <c r="N2472" s="4"/>
      <c r="O2472" s="4"/>
      <c r="P2472" s="4"/>
      <c r="Q2472" s="4"/>
      <c r="R2472" s="4"/>
      <c r="S2472" s="4"/>
      <c r="T2472" s="4"/>
      <c r="U2472" s="4"/>
      <c r="V2472" s="4"/>
      <c r="W2472" s="4"/>
      <c r="X2472" s="4"/>
      <c r="Y2472" s="4"/>
      <c r="Z2472" s="4"/>
      <c r="AA2472" s="4"/>
    </row>
    <row r="2473" spans="13:27" ht="12.75">
      <c r="M2473" s="4"/>
      <c r="N2473" s="4"/>
      <c r="O2473" s="4"/>
      <c r="P2473" s="4"/>
      <c r="Q2473" s="4"/>
      <c r="R2473" s="4"/>
      <c r="S2473" s="4"/>
      <c r="T2473" s="4"/>
      <c r="U2473" s="4"/>
      <c r="V2473" s="4"/>
      <c r="W2473" s="4"/>
      <c r="X2473" s="4"/>
      <c r="Y2473" s="4"/>
      <c r="Z2473" s="4"/>
      <c r="AA2473" s="4"/>
    </row>
    <row r="2474" spans="13:27" ht="12.75">
      <c r="M2474" s="4"/>
      <c r="N2474" s="4"/>
      <c r="O2474" s="4"/>
      <c r="P2474" s="4"/>
      <c r="Q2474" s="4"/>
      <c r="R2474" s="4"/>
      <c r="S2474" s="4"/>
      <c r="T2474" s="4"/>
      <c r="U2474" s="4"/>
      <c r="V2474" s="4"/>
      <c r="W2474" s="4"/>
      <c r="X2474" s="4"/>
      <c r="Y2474" s="4"/>
      <c r="Z2474" s="4"/>
      <c r="AA2474" s="4"/>
    </row>
    <row r="2475" spans="13:27" ht="12.75">
      <c r="M2475" s="4"/>
      <c r="N2475" s="4"/>
      <c r="O2475" s="4"/>
      <c r="P2475" s="4"/>
      <c r="Q2475" s="4"/>
      <c r="R2475" s="4"/>
      <c r="S2475" s="4"/>
      <c r="T2475" s="4"/>
      <c r="U2475" s="4"/>
      <c r="V2475" s="4"/>
      <c r="W2475" s="4"/>
      <c r="X2475" s="4"/>
      <c r="Y2475" s="4"/>
      <c r="Z2475" s="4"/>
      <c r="AA2475" s="4"/>
    </row>
    <row r="2476" spans="13:27" ht="12.75">
      <c r="M2476" s="4"/>
      <c r="N2476" s="4"/>
      <c r="O2476" s="4"/>
      <c r="P2476" s="4"/>
      <c r="Q2476" s="4"/>
      <c r="R2476" s="4"/>
      <c r="S2476" s="4"/>
      <c r="T2476" s="4"/>
      <c r="U2476" s="4"/>
      <c r="V2476" s="4"/>
      <c r="W2476" s="4"/>
      <c r="X2476" s="4"/>
      <c r="Y2476" s="4"/>
      <c r="Z2476" s="4"/>
      <c r="AA2476" s="4"/>
    </row>
    <row r="2477" spans="13:27" ht="12.75">
      <c r="M2477" s="4"/>
      <c r="N2477" s="4"/>
      <c r="O2477" s="4"/>
      <c r="P2477" s="4"/>
      <c r="Q2477" s="4"/>
      <c r="R2477" s="4"/>
      <c r="S2477" s="4"/>
      <c r="T2477" s="4"/>
      <c r="U2477" s="4"/>
      <c r="V2477" s="4"/>
      <c r="W2477" s="4"/>
      <c r="X2477" s="4"/>
      <c r="Y2477" s="4"/>
      <c r="Z2477" s="4"/>
      <c r="AA2477" s="4"/>
    </row>
    <row r="2478" spans="13:27" ht="12.75">
      <c r="M2478" s="4"/>
      <c r="N2478" s="4"/>
      <c r="O2478" s="4"/>
      <c r="P2478" s="4"/>
      <c r="Q2478" s="4"/>
      <c r="R2478" s="4"/>
      <c r="S2478" s="4"/>
      <c r="T2478" s="4"/>
      <c r="U2478" s="4"/>
      <c r="V2478" s="4"/>
      <c r="W2478" s="4"/>
      <c r="X2478" s="4"/>
      <c r="Y2478" s="4"/>
      <c r="Z2478" s="4"/>
      <c r="AA2478" s="4"/>
    </row>
    <row r="2479" spans="13:27" ht="12.75">
      <c r="M2479" s="4"/>
      <c r="N2479" s="4"/>
      <c r="O2479" s="4"/>
      <c r="P2479" s="4"/>
      <c r="Q2479" s="4"/>
      <c r="R2479" s="4"/>
      <c r="S2479" s="4"/>
      <c r="T2479" s="4"/>
      <c r="U2479" s="4"/>
      <c r="V2479" s="4"/>
      <c r="W2479" s="4"/>
      <c r="X2479" s="4"/>
      <c r="Y2479" s="4"/>
      <c r="Z2479" s="4"/>
      <c r="AA2479" s="4"/>
    </row>
    <row r="2480" spans="13:27" ht="12.75">
      <c r="M2480" s="4"/>
      <c r="N2480" s="4"/>
      <c r="O2480" s="4"/>
      <c r="P2480" s="4"/>
      <c r="Q2480" s="4"/>
      <c r="R2480" s="4"/>
      <c r="S2480" s="4"/>
      <c r="T2480" s="4"/>
      <c r="U2480" s="4"/>
      <c r="V2480" s="4"/>
      <c r="W2480" s="4"/>
      <c r="X2480" s="4"/>
      <c r="Y2480" s="4"/>
      <c r="Z2480" s="4"/>
      <c r="AA2480" s="4"/>
    </row>
    <row r="2481" spans="13:27" ht="12.75">
      <c r="M2481" s="4"/>
      <c r="N2481" s="4"/>
      <c r="O2481" s="4"/>
      <c r="P2481" s="4"/>
      <c r="Q2481" s="4"/>
      <c r="R2481" s="4"/>
      <c r="S2481" s="4"/>
      <c r="T2481" s="4"/>
      <c r="U2481" s="4"/>
      <c r="V2481" s="4"/>
      <c r="W2481" s="4"/>
      <c r="X2481" s="4"/>
      <c r="Y2481" s="4"/>
      <c r="Z2481" s="4"/>
      <c r="AA2481" s="4"/>
    </row>
    <row r="2482" spans="13:27" ht="12.75">
      <c r="M2482" s="4"/>
      <c r="N2482" s="4"/>
      <c r="O2482" s="4"/>
      <c r="P2482" s="4"/>
      <c r="Q2482" s="4"/>
      <c r="R2482" s="4"/>
      <c r="S2482" s="4"/>
      <c r="T2482" s="4"/>
      <c r="U2482" s="4"/>
      <c r="V2482" s="4"/>
      <c r="W2482" s="4"/>
      <c r="X2482" s="4"/>
      <c r="Y2482" s="4"/>
      <c r="Z2482" s="4"/>
      <c r="AA2482" s="4"/>
    </row>
    <row r="2483" spans="13:27" ht="12.75">
      <c r="M2483" s="4"/>
      <c r="N2483" s="4"/>
      <c r="O2483" s="4"/>
      <c r="P2483" s="4"/>
      <c r="Q2483" s="4"/>
      <c r="R2483" s="4"/>
      <c r="S2483" s="4"/>
      <c r="T2483" s="4"/>
      <c r="U2483" s="4"/>
      <c r="V2483" s="4"/>
      <c r="W2483" s="4"/>
      <c r="X2483" s="4"/>
      <c r="Y2483" s="4"/>
      <c r="Z2483" s="4"/>
      <c r="AA2483" s="4"/>
    </row>
    <row r="2484" spans="13:27" ht="12.75">
      <c r="M2484" s="4"/>
      <c r="N2484" s="4"/>
      <c r="O2484" s="4"/>
      <c r="P2484" s="4"/>
      <c r="Q2484" s="4"/>
      <c r="R2484" s="4"/>
      <c r="S2484" s="4"/>
      <c r="T2484" s="4"/>
      <c r="U2484" s="4"/>
      <c r="V2484" s="4"/>
      <c r="W2484" s="4"/>
      <c r="X2484" s="4"/>
      <c r="Y2484" s="4"/>
      <c r="Z2484" s="4"/>
      <c r="AA2484" s="4"/>
    </row>
    <row r="2485" spans="13:27" ht="12.75">
      <c r="M2485" s="4"/>
      <c r="N2485" s="4"/>
      <c r="O2485" s="4"/>
      <c r="P2485" s="4"/>
      <c r="Q2485" s="4"/>
      <c r="R2485" s="4"/>
      <c r="S2485" s="4"/>
      <c r="T2485" s="4"/>
      <c r="U2485" s="4"/>
      <c r="V2485" s="4"/>
      <c r="W2485" s="4"/>
      <c r="X2485" s="4"/>
      <c r="Y2485" s="4"/>
      <c r="Z2485" s="4"/>
      <c r="AA2485" s="4"/>
    </row>
    <row r="2486" spans="13:27" ht="12.75">
      <c r="M2486" s="4"/>
      <c r="N2486" s="4"/>
      <c r="O2486" s="4"/>
      <c r="P2486" s="4"/>
      <c r="Q2486" s="4"/>
      <c r="R2486" s="4"/>
      <c r="S2486" s="4"/>
      <c r="T2486" s="4"/>
      <c r="U2486" s="4"/>
      <c r="V2486" s="4"/>
      <c r="W2486" s="4"/>
      <c r="X2486" s="4"/>
      <c r="Y2486" s="4"/>
      <c r="Z2486" s="4"/>
      <c r="AA2486" s="4"/>
    </row>
    <row r="2487" spans="13:27" ht="12.75">
      <c r="M2487" s="4"/>
      <c r="N2487" s="4"/>
      <c r="O2487" s="4"/>
      <c r="P2487" s="4"/>
      <c r="Q2487" s="4"/>
      <c r="R2487" s="4"/>
      <c r="S2487" s="4"/>
      <c r="T2487" s="4"/>
      <c r="U2487" s="4"/>
      <c r="V2487" s="4"/>
      <c r="W2487" s="4"/>
      <c r="X2487" s="4"/>
      <c r="Y2487" s="4"/>
      <c r="Z2487" s="4"/>
      <c r="AA2487" s="4"/>
    </row>
    <row r="2488" spans="13:27" ht="12.75">
      <c r="M2488" s="4"/>
      <c r="N2488" s="4"/>
      <c r="O2488" s="4"/>
      <c r="P2488" s="4"/>
      <c r="Q2488" s="4"/>
      <c r="R2488" s="4"/>
      <c r="S2488" s="4"/>
      <c r="T2488" s="4"/>
      <c r="U2488" s="4"/>
      <c r="V2488" s="4"/>
      <c r="W2488" s="4"/>
      <c r="X2488" s="4"/>
      <c r="Y2488" s="4"/>
      <c r="Z2488" s="4"/>
      <c r="AA2488" s="4"/>
    </row>
    <row r="2489" spans="13:27" ht="12.75">
      <c r="M2489" s="4"/>
      <c r="N2489" s="4"/>
      <c r="O2489" s="4"/>
      <c r="P2489" s="4"/>
      <c r="Q2489" s="4"/>
      <c r="R2489" s="4"/>
      <c r="S2489" s="4"/>
      <c r="T2489" s="4"/>
      <c r="U2489" s="4"/>
      <c r="V2489" s="4"/>
      <c r="W2489" s="4"/>
      <c r="X2489" s="4"/>
      <c r="Y2489" s="4"/>
      <c r="Z2489" s="4"/>
      <c r="AA2489" s="4"/>
    </row>
    <row r="2490" spans="13:27" ht="12.75">
      <c r="M2490" s="4"/>
      <c r="N2490" s="4"/>
      <c r="O2490" s="4"/>
      <c r="P2490" s="4"/>
      <c r="Q2490" s="4"/>
      <c r="R2490" s="4"/>
      <c r="S2490" s="4"/>
      <c r="T2490" s="4"/>
      <c r="U2490" s="4"/>
      <c r="V2490" s="4"/>
      <c r="W2490" s="4"/>
      <c r="X2490" s="4"/>
      <c r="Y2490" s="4"/>
      <c r="Z2490" s="4"/>
      <c r="AA2490" s="4"/>
    </row>
    <row r="2491" spans="13:27" ht="12.75">
      <c r="M2491" s="4"/>
      <c r="N2491" s="4"/>
      <c r="O2491" s="4"/>
      <c r="P2491" s="4"/>
      <c r="Q2491" s="4"/>
      <c r="R2491" s="4"/>
      <c r="S2491" s="4"/>
      <c r="T2491" s="4"/>
      <c r="U2491" s="4"/>
      <c r="V2491" s="4"/>
      <c r="W2491" s="4"/>
      <c r="X2491" s="4"/>
      <c r="Y2491" s="4"/>
      <c r="Z2491" s="4"/>
      <c r="AA2491" s="4"/>
    </row>
    <row r="2492" spans="13:27" ht="12.75">
      <c r="M2492" s="4"/>
      <c r="N2492" s="4"/>
      <c r="O2492" s="4"/>
      <c r="P2492" s="4"/>
      <c r="Q2492" s="4"/>
      <c r="R2492" s="4"/>
      <c r="S2492" s="4"/>
      <c r="T2492" s="4"/>
      <c r="U2492" s="4"/>
      <c r="V2492" s="4"/>
      <c r="W2492" s="4"/>
      <c r="X2492" s="4"/>
      <c r="Y2492" s="4"/>
      <c r="Z2492" s="4"/>
      <c r="AA2492" s="4"/>
    </row>
    <row r="2493" spans="13:27" ht="12.75">
      <c r="M2493" s="4"/>
      <c r="N2493" s="4"/>
      <c r="O2493" s="4"/>
      <c r="P2493" s="4"/>
      <c r="Q2493" s="4"/>
      <c r="R2493" s="4"/>
      <c r="S2493" s="4"/>
      <c r="T2493" s="4"/>
      <c r="U2493" s="4"/>
      <c r="V2493" s="4"/>
      <c r="W2493" s="4"/>
      <c r="X2493" s="4"/>
      <c r="Y2493" s="4"/>
      <c r="Z2493" s="4"/>
      <c r="AA2493" s="4"/>
    </row>
    <row r="2494" spans="13:27" ht="12.75">
      <c r="M2494" s="4"/>
      <c r="N2494" s="4"/>
      <c r="O2494" s="4"/>
      <c r="P2494" s="4"/>
      <c r="Q2494" s="4"/>
      <c r="R2494" s="4"/>
      <c r="S2494" s="4"/>
      <c r="T2494" s="4"/>
      <c r="U2494" s="4"/>
      <c r="V2494" s="4"/>
      <c r="W2494" s="4"/>
      <c r="X2494" s="4"/>
      <c r="Y2494" s="4"/>
      <c r="Z2494" s="4"/>
      <c r="AA2494" s="4"/>
    </row>
    <row r="2495" spans="13:27" ht="12.75">
      <c r="M2495" s="4"/>
      <c r="N2495" s="4"/>
      <c r="O2495" s="4"/>
      <c r="P2495" s="4"/>
      <c r="Q2495" s="4"/>
      <c r="R2495" s="4"/>
      <c r="S2495" s="4"/>
      <c r="T2495" s="4"/>
      <c r="U2495" s="4"/>
      <c r="V2495" s="4"/>
      <c r="W2495" s="4"/>
      <c r="X2495" s="4"/>
      <c r="Y2495" s="4"/>
      <c r="Z2495" s="4"/>
      <c r="AA2495" s="4"/>
    </row>
    <row r="2496" spans="13:27" ht="12.75">
      <c r="M2496" s="4"/>
      <c r="N2496" s="4"/>
      <c r="O2496" s="4"/>
      <c r="P2496" s="4"/>
      <c r="Q2496" s="4"/>
      <c r="R2496" s="4"/>
      <c r="S2496" s="4"/>
      <c r="T2496" s="4"/>
      <c r="U2496" s="4"/>
      <c r="V2496" s="4"/>
      <c r="W2496" s="4"/>
      <c r="X2496" s="4"/>
      <c r="Y2496" s="4"/>
      <c r="Z2496" s="4"/>
      <c r="AA2496" s="4"/>
    </row>
    <row r="2497" spans="13:27" ht="12.75">
      <c r="M2497" s="4"/>
      <c r="N2497" s="4"/>
      <c r="O2497" s="4"/>
      <c r="P2497" s="4"/>
      <c r="Q2497" s="4"/>
      <c r="R2497" s="4"/>
      <c r="S2497" s="4"/>
      <c r="T2497" s="4"/>
      <c r="U2497" s="4"/>
      <c r="V2497" s="4"/>
      <c r="W2497" s="4"/>
      <c r="X2497" s="4"/>
      <c r="Y2497" s="4"/>
      <c r="Z2497" s="4"/>
      <c r="AA2497" s="4"/>
    </row>
    <row r="2498" spans="13:27" ht="12.75">
      <c r="M2498" s="4"/>
      <c r="N2498" s="4"/>
      <c r="O2498" s="4"/>
      <c r="P2498" s="4"/>
      <c r="Q2498" s="4"/>
      <c r="R2498" s="4"/>
      <c r="S2498" s="4"/>
      <c r="T2498" s="4"/>
      <c r="U2498" s="4"/>
      <c r="V2498" s="4"/>
      <c r="W2498" s="4"/>
      <c r="X2498" s="4"/>
      <c r="Y2498" s="4"/>
      <c r="Z2498" s="4"/>
      <c r="AA2498" s="4"/>
    </row>
    <row r="2499" spans="13:27" ht="12.75">
      <c r="M2499" s="4"/>
      <c r="N2499" s="4"/>
      <c r="O2499" s="4"/>
      <c r="P2499" s="4"/>
      <c r="Q2499" s="4"/>
      <c r="R2499" s="4"/>
      <c r="S2499" s="4"/>
      <c r="T2499" s="4"/>
      <c r="U2499" s="4"/>
      <c r="V2499" s="4"/>
      <c r="W2499" s="4"/>
      <c r="X2499" s="4"/>
      <c r="Y2499" s="4"/>
      <c r="Z2499" s="4"/>
      <c r="AA2499" s="4"/>
    </row>
    <row r="2500" spans="13:27" ht="12.75">
      <c r="M2500" s="4"/>
      <c r="N2500" s="4"/>
      <c r="O2500" s="4"/>
      <c r="P2500" s="4"/>
      <c r="Q2500" s="4"/>
      <c r="R2500" s="4"/>
      <c r="S2500" s="4"/>
      <c r="T2500" s="4"/>
      <c r="U2500" s="4"/>
      <c r="V2500" s="4"/>
      <c r="W2500" s="4"/>
      <c r="X2500" s="4"/>
      <c r="Y2500" s="4"/>
      <c r="Z2500" s="4"/>
      <c r="AA2500" s="4"/>
    </row>
    <row r="2501" spans="13:27" ht="12.75">
      <c r="M2501" s="4"/>
      <c r="N2501" s="4"/>
      <c r="O2501" s="4"/>
      <c r="P2501" s="4"/>
      <c r="Q2501" s="4"/>
      <c r="R2501" s="4"/>
      <c r="S2501" s="4"/>
      <c r="T2501" s="4"/>
      <c r="U2501" s="4"/>
      <c r="V2501" s="4"/>
      <c r="W2501" s="4"/>
      <c r="X2501" s="4"/>
      <c r="Y2501" s="4"/>
      <c r="Z2501" s="4"/>
      <c r="AA2501" s="4"/>
    </row>
    <row r="2502" spans="13:27" ht="12.75">
      <c r="M2502" s="4"/>
      <c r="N2502" s="4"/>
      <c r="O2502" s="4"/>
      <c r="P2502" s="4"/>
      <c r="Q2502" s="4"/>
      <c r="R2502" s="4"/>
      <c r="S2502" s="4"/>
      <c r="T2502" s="4"/>
      <c r="U2502" s="4"/>
      <c r="V2502" s="4"/>
      <c r="W2502" s="4"/>
      <c r="X2502" s="4"/>
      <c r="Y2502" s="4"/>
      <c r="Z2502" s="4"/>
      <c r="AA2502" s="4"/>
    </row>
    <row r="2503" spans="13:27" ht="12.75">
      <c r="M2503" s="4"/>
      <c r="N2503" s="4"/>
      <c r="O2503" s="4"/>
      <c r="P2503" s="4"/>
      <c r="Q2503" s="4"/>
      <c r="R2503" s="4"/>
      <c r="S2503" s="4"/>
      <c r="T2503" s="4"/>
      <c r="U2503" s="4"/>
      <c r="V2503" s="4"/>
      <c r="W2503" s="4"/>
      <c r="X2503" s="4"/>
      <c r="Y2503" s="4"/>
      <c r="Z2503" s="4"/>
      <c r="AA2503" s="4"/>
    </row>
    <row r="2504" spans="13:27" ht="12.75">
      <c r="M2504" s="4"/>
      <c r="N2504" s="4"/>
      <c r="O2504" s="4"/>
      <c r="P2504" s="4"/>
      <c r="Q2504" s="4"/>
      <c r="R2504" s="4"/>
      <c r="S2504" s="4"/>
      <c r="T2504" s="4"/>
      <c r="U2504" s="4"/>
      <c r="V2504" s="4"/>
      <c r="W2504" s="4"/>
      <c r="X2504" s="4"/>
      <c r="Y2504" s="4"/>
      <c r="Z2504" s="4"/>
      <c r="AA2504" s="4"/>
    </row>
    <row r="2505" spans="13:27" ht="12.75">
      <c r="M2505" s="4"/>
      <c r="N2505" s="4"/>
      <c r="O2505" s="4"/>
      <c r="P2505" s="4"/>
      <c r="Q2505" s="4"/>
      <c r="R2505" s="4"/>
      <c r="S2505" s="4"/>
      <c r="T2505" s="4"/>
      <c r="U2505" s="4"/>
      <c r="V2505" s="4"/>
      <c r="W2505" s="4"/>
      <c r="X2505" s="4"/>
      <c r="Y2505" s="4"/>
      <c r="Z2505" s="4"/>
      <c r="AA2505" s="4"/>
    </row>
    <row r="2506" spans="13:27" ht="12.75">
      <c r="M2506" s="4"/>
      <c r="N2506" s="4"/>
      <c r="O2506" s="4"/>
      <c r="P2506" s="4"/>
      <c r="Q2506" s="4"/>
      <c r="R2506" s="4"/>
      <c r="S2506" s="4"/>
      <c r="T2506" s="4"/>
      <c r="U2506" s="4"/>
      <c r="V2506" s="4"/>
      <c r="W2506" s="4"/>
      <c r="X2506" s="4"/>
      <c r="Y2506" s="4"/>
      <c r="Z2506" s="4"/>
      <c r="AA2506" s="4"/>
    </row>
    <row r="2507" spans="13:27" ht="12.75">
      <c r="M2507" s="4"/>
      <c r="N2507" s="4"/>
      <c r="O2507" s="4"/>
      <c r="P2507" s="4"/>
      <c r="Q2507" s="4"/>
      <c r="R2507" s="4"/>
      <c r="S2507" s="4"/>
      <c r="T2507" s="4"/>
      <c r="U2507" s="4"/>
      <c r="V2507" s="4"/>
      <c r="W2507" s="4"/>
      <c r="X2507" s="4"/>
      <c r="Y2507" s="4"/>
      <c r="Z2507" s="4"/>
      <c r="AA2507" s="4"/>
    </row>
    <row r="2508" spans="13:27" ht="12.75">
      <c r="M2508" s="4"/>
      <c r="N2508" s="4"/>
      <c r="O2508" s="4"/>
      <c r="P2508" s="4"/>
      <c r="Q2508" s="4"/>
      <c r="R2508" s="4"/>
      <c r="S2508" s="4"/>
      <c r="T2508" s="4"/>
      <c r="U2508" s="4"/>
      <c r="V2508" s="4"/>
      <c r="W2508" s="4"/>
      <c r="X2508" s="4"/>
      <c r="Y2508" s="4"/>
      <c r="Z2508" s="4"/>
      <c r="AA2508" s="4"/>
    </row>
    <row r="2509" spans="13:27" ht="12.75">
      <c r="M2509" s="4"/>
      <c r="N2509" s="4"/>
      <c r="O2509" s="4"/>
      <c r="P2509" s="4"/>
      <c r="Q2509" s="4"/>
      <c r="R2509" s="4"/>
      <c r="S2509" s="4"/>
      <c r="T2509" s="4"/>
      <c r="U2509" s="4"/>
      <c r="V2509" s="4"/>
      <c r="W2509" s="4"/>
      <c r="X2509" s="4"/>
      <c r="Y2509" s="4"/>
      <c r="Z2509" s="4"/>
      <c r="AA2509" s="4"/>
    </row>
    <row r="2510" spans="13:27" ht="12.75">
      <c r="M2510" s="4"/>
      <c r="N2510" s="4"/>
      <c r="O2510" s="4"/>
      <c r="P2510" s="4"/>
      <c r="Q2510" s="4"/>
      <c r="R2510" s="4"/>
      <c r="S2510" s="4"/>
      <c r="T2510" s="4"/>
      <c r="U2510" s="4"/>
      <c r="V2510" s="4"/>
      <c r="W2510" s="4"/>
      <c r="X2510" s="4"/>
      <c r="Y2510" s="4"/>
      <c r="Z2510" s="4"/>
      <c r="AA2510" s="4"/>
    </row>
    <row r="2511" spans="13:27" ht="12.75">
      <c r="M2511" s="4"/>
      <c r="N2511" s="4"/>
      <c r="O2511" s="4"/>
      <c r="P2511" s="4"/>
      <c r="Q2511" s="4"/>
      <c r="R2511" s="4"/>
      <c r="S2511" s="4"/>
      <c r="T2511" s="4"/>
      <c r="U2511" s="4"/>
      <c r="V2511" s="4"/>
      <c r="W2511" s="4"/>
      <c r="X2511" s="4"/>
      <c r="Y2511" s="4"/>
      <c r="Z2511" s="4"/>
      <c r="AA2511" s="4"/>
    </row>
    <row r="2512" spans="13:27" ht="12.75">
      <c r="M2512" s="4"/>
      <c r="N2512" s="4"/>
      <c r="O2512" s="4"/>
      <c r="P2512" s="4"/>
      <c r="Q2512" s="4"/>
      <c r="R2512" s="4"/>
      <c r="S2512" s="4"/>
      <c r="T2512" s="4"/>
      <c r="U2512" s="4"/>
      <c r="V2512" s="4"/>
      <c r="W2512" s="4"/>
      <c r="X2512" s="4"/>
      <c r="Y2512" s="4"/>
      <c r="Z2512" s="4"/>
      <c r="AA2512" s="4"/>
    </row>
    <row r="2513" spans="13:27" ht="12.75">
      <c r="M2513" s="4"/>
      <c r="N2513" s="4"/>
      <c r="O2513" s="4"/>
      <c r="P2513" s="4"/>
      <c r="Q2513" s="4"/>
      <c r="R2513" s="4"/>
      <c r="S2513" s="4"/>
      <c r="T2513" s="4"/>
      <c r="U2513" s="4"/>
      <c r="V2513" s="4"/>
      <c r="W2513" s="4"/>
      <c r="X2513" s="4"/>
      <c r="Y2513" s="4"/>
      <c r="Z2513" s="4"/>
      <c r="AA2513" s="4"/>
    </row>
    <row r="2514" spans="13:27" ht="12.75">
      <c r="M2514" s="4"/>
      <c r="N2514" s="4"/>
      <c r="O2514" s="4"/>
      <c r="P2514" s="4"/>
      <c r="Q2514" s="4"/>
      <c r="R2514" s="4"/>
      <c r="S2514" s="4"/>
      <c r="T2514" s="4"/>
      <c r="U2514" s="4"/>
      <c r="V2514" s="4"/>
      <c r="W2514" s="4"/>
      <c r="X2514" s="4"/>
      <c r="Y2514" s="4"/>
      <c r="Z2514" s="4"/>
      <c r="AA2514" s="4"/>
    </row>
    <row r="2515" spans="13:27" ht="12.75">
      <c r="M2515" s="4"/>
      <c r="N2515" s="4"/>
      <c r="O2515" s="4"/>
      <c r="P2515" s="4"/>
      <c r="Q2515" s="4"/>
      <c r="R2515" s="4"/>
      <c r="S2515" s="4"/>
      <c r="T2515" s="4"/>
      <c r="U2515" s="4"/>
      <c r="V2515" s="4"/>
      <c r="W2515" s="4"/>
      <c r="X2515" s="4"/>
      <c r="Y2515" s="4"/>
      <c r="Z2515" s="4"/>
      <c r="AA2515" s="4"/>
    </row>
    <row r="2516" spans="13:27" ht="12.75">
      <c r="M2516" s="4"/>
      <c r="N2516" s="4"/>
      <c r="O2516" s="4"/>
      <c r="P2516" s="4"/>
      <c r="Q2516" s="4"/>
      <c r="R2516" s="4"/>
      <c r="S2516" s="4"/>
      <c r="T2516" s="4"/>
      <c r="U2516" s="4"/>
      <c r="V2516" s="4"/>
      <c r="W2516" s="4"/>
      <c r="X2516" s="4"/>
      <c r="Y2516" s="4"/>
      <c r="Z2516" s="4"/>
      <c r="AA2516" s="4"/>
    </row>
    <row r="2517" spans="13:27" ht="12.75">
      <c r="M2517" s="4"/>
      <c r="N2517" s="4"/>
      <c r="O2517" s="4"/>
      <c r="P2517" s="4"/>
      <c r="Q2517" s="4"/>
      <c r="R2517" s="4"/>
      <c r="S2517" s="4"/>
      <c r="T2517" s="4"/>
      <c r="U2517" s="4"/>
      <c r="V2517" s="4"/>
      <c r="W2517" s="4"/>
      <c r="X2517" s="4"/>
      <c r="Y2517" s="4"/>
      <c r="Z2517" s="4"/>
      <c r="AA2517" s="4"/>
    </row>
    <row r="2518" spans="13:27" ht="12.75">
      <c r="M2518" s="4"/>
      <c r="N2518" s="4"/>
      <c r="O2518" s="4"/>
      <c r="P2518" s="4"/>
      <c r="Q2518" s="4"/>
      <c r="R2518" s="4"/>
      <c r="S2518" s="4"/>
      <c r="T2518" s="4"/>
      <c r="U2518" s="4"/>
      <c r="V2518" s="4"/>
      <c r="W2518" s="4"/>
      <c r="X2518" s="4"/>
      <c r="Y2518" s="4"/>
      <c r="Z2518" s="4"/>
      <c r="AA2518" s="4"/>
    </row>
    <row r="2519" spans="13:27" ht="12.75">
      <c r="M2519" s="4"/>
      <c r="N2519" s="4"/>
      <c r="O2519" s="4"/>
      <c r="P2519" s="4"/>
      <c r="Q2519" s="4"/>
      <c r="R2519" s="4"/>
      <c r="S2519" s="4"/>
      <c r="T2519" s="4"/>
      <c r="U2519" s="4"/>
      <c r="V2519" s="4"/>
      <c r="W2519" s="4"/>
      <c r="X2519" s="4"/>
      <c r="Y2519" s="4"/>
      <c r="Z2519" s="4"/>
      <c r="AA2519" s="4"/>
    </row>
    <row r="2520" spans="13:27" ht="12.75">
      <c r="M2520" s="4"/>
      <c r="N2520" s="4"/>
      <c r="O2520" s="4"/>
      <c r="P2520" s="4"/>
      <c r="Q2520" s="4"/>
      <c r="R2520" s="4"/>
      <c r="S2520" s="4"/>
      <c r="T2520" s="4"/>
      <c r="U2520" s="4"/>
      <c r="V2520" s="4"/>
      <c r="W2520" s="4"/>
      <c r="X2520" s="4"/>
      <c r="Y2520" s="4"/>
      <c r="Z2520" s="4"/>
      <c r="AA2520" s="4"/>
    </row>
    <row r="2521" spans="13:27" ht="12.75">
      <c r="M2521" s="4"/>
      <c r="N2521" s="4"/>
      <c r="O2521" s="4"/>
      <c r="P2521" s="4"/>
      <c r="Q2521" s="4"/>
      <c r="R2521" s="4"/>
      <c r="S2521" s="4"/>
      <c r="T2521" s="4"/>
      <c r="U2521" s="4"/>
      <c r="V2521" s="4"/>
      <c r="W2521" s="4"/>
      <c r="X2521" s="4"/>
      <c r="Y2521" s="4"/>
      <c r="Z2521" s="4"/>
      <c r="AA2521" s="4"/>
    </row>
    <row r="2522" spans="13:27" ht="12.75">
      <c r="M2522" s="4"/>
      <c r="N2522" s="4"/>
      <c r="O2522" s="4"/>
      <c r="P2522" s="4"/>
      <c r="Q2522" s="4"/>
      <c r="R2522" s="4"/>
      <c r="S2522" s="4"/>
      <c r="T2522" s="4"/>
      <c r="U2522" s="4"/>
      <c r="V2522" s="4"/>
      <c r="W2522" s="4"/>
      <c r="X2522" s="4"/>
      <c r="Y2522" s="4"/>
      <c r="Z2522" s="4"/>
      <c r="AA2522" s="4"/>
    </row>
    <row r="2523" spans="13:27" ht="12.75">
      <c r="M2523" s="4"/>
      <c r="N2523" s="4"/>
      <c r="O2523" s="4"/>
      <c r="P2523" s="4"/>
      <c r="Q2523" s="4"/>
      <c r="R2523" s="4"/>
      <c r="S2523" s="4"/>
      <c r="T2523" s="4"/>
      <c r="U2523" s="4"/>
      <c r="V2523" s="4"/>
      <c r="W2523" s="4"/>
      <c r="X2523" s="4"/>
      <c r="Y2523" s="4"/>
      <c r="Z2523" s="4"/>
      <c r="AA2523" s="4"/>
    </row>
    <row r="2524" spans="13:27" ht="12.75">
      <c r="M2524" s="4"/>
      <c r="N2524" s="4"/>
      <c r="O2524" s="4"/>
      <c r="P2524" s="4"/>
      <c r="Q2524" s="4"/>
      <c r="R2524" s="4"/>
      <c r="S2524" s="4"/>
      <c r="T2524" s="4"/>
      <c r="U2524" s="4"/>
      <c r="V2524" s="4"/>
      <c r="W2524" s="4"/>
      <c r="X2524" s="4"/>
      <c r="Y2524" s="4"/>
      <c r="Z2524" s="4"/>
      <c r="AA2524" s="4"/>
    </row>
    <row r="2525" spans="13:27" ht="12.75">
      <c r="M2525" s="4"/>
      <c r="N2525" s="4"/>
      <c r="O2525" s="4"/>
      <c r="P2525" s="4"/>
      <c r="Q2525" s="4"/>
      <c r="R2525" s="4"/>
      <c r="S2525" s="4"/>
      <c r="T2525" s="4"/>
      <c r="U2525" s="4"/>
      <c r="V2525" s="4"/>
      <c r="W2525" s="4"/>
      <c r="X2525" s="4"/>
      <c r="Y2525" s="4"/>
      <c r="Z2525" s="4"/>
      <c r="AA2525" s="4"/>
    </row>
    <row r="2526" spans="13:27" ht="12.75">
      <c r="M2526" s="4"/>
      <c r="N2526" s="4"/>
      <c r="O2526" s="4"/>
      <c r="P2526" s="4"/>
      <c r="Q2526" s="4"/>
      <c r="R2526" s="4"/>
      <c r="S2526" s="4"/>
      <c r="T2526" s="4"/>
      <c r="U2526" s="4"/>
      <c r="V2526" s="4"/>
      <c r="W2526" s="4"/>
      <c r="X2526" s="4"/>
      <c r="Y2526" s="4"/>
      <c r="Z2526" s="4"/>
      <c r="AA2526" s="4"/>
    </row>
    <row r="2527" spans="13:27" ht="12.75">
      <c r="M2527" s="4"/>
      <c r="N2527" s="4"/>
      <c r="O2527" s="4"/>
      <c r="P2527" s="4"/>
      <c r="Q2527" s="4"/>
      <c r="R2527" s="4"/>
      <c r="S2527" s="4"/>
      <c r="T2527" s="4"/>
      <c r="U2527" s="4"/>
      <c r="V2527" s="4"/>
      <c r="W2527" s="4"/>
      <c r="X2527" s="4"/>
      <c r="Y2527" s="4"/>
      <c r="Z2527" s="4"/>
      <c r="AA2527" s="4"/>
    </row>
    <row r="2528" spans="13:27" ht="12.75">
      <c r="M2528" s="4"/>
      <c r="N2528" s="4"/>
      <c r="O2528" s="4"/>
      <c r="P2528" s="4"/>
      <c r="Q2528" s="4"/>
      <c r="R2528" s="4"/>
      <c r="S2528" s="4"/>
      <c r="T2528" s="4"/>
      <c r="U2528" s="4"/>
      <c r="V2528" s="4"/>
      <c r="W2528" s="4"/>
      <c r="X2528" s="4"/>
      <c r="Y2528" s="4"/>
      <c r="Z2528" s="4"/>
      <c r="AA2528" s="4"/>
    </row>
    <row r="2529" spans="13:27" ht="12.75">
      <c r="M2529" s="4"/>
      <c r="N2529" s="4"/>
      <c r="O2529" s="4"/>
      <c r="P2529" s="4"/>
      <c r="Q2529" s="4"/>
      <c r="R2529" s="4"/>
      <c r="S2529" s="4"/>
      <c r="T2529" s="4"/>
      <c r="U2529" s="4"/>
      <c r="V2529" s="4"/>
      <c r="W2529" s="4"/>
      <c r="X2529" s="4"/>
      <c r="Y2529" s="4"/>
      <c r="Z2529" s="4"/>
      <c r="AA2529" s="4"/>
    </row>
    <row r="2530" spans="13:27" ht="12.75">
      <c r="M2530" s="4"/>
      <c r="N2530" s="4"/>
      <c r="O2530" s="4"/>
      <c r="P2530" s="4"/>
      <c r="Q2530" s="4"/>
      <c r="R2530" s="4"/>
      <c r="S2530" s="4"/>
      <c r="T2530" s="4"/>
      <c r="U2530" s="4"/>
      <c r="V2530" s="4"/>
      <c r="W2530" s="4"/>
      <c r="X2530" s="4"/>
      <c r="Y2530" s="4"/>
      <c r="Z2530" s="4"/>
      <c r="AA2530" s="4"/>
    </row>
    <row r="2531" spans="13:27" ht="12.75">
      <c r="M2531" s="4"/>
      <c r="N2531" s="4"/>
      <c r="O2531" s="4"/>
      <c r="P2531" s="4"/>
      <c r="Q2531" s="4"/>
      <c r="R2531" s="4"/>
      <c r="S2531" s="4"/>
      <c r="T2531" s="4"/>
      <c r="U2531" s="4"/>
      <c r="V2531" s="4"/>
      <c r="W2531" s="4"/>
      <c r="X2531" s="4"/>
      <c r="Y2531" s="4"/>
      <c r="Z2531" s="4"/>
      <c r="AA2531" s="4"/>
    </row>
    <row r="2532" spans="13:27" ht="12.75">
      <c r="M2532" s="4"/>
      <c r="N2532" s="4"/>
      <c r="O2532" s="4"/>
      <c r="P2532" s="4"/>
      <c r="Q2532" s="4"/>
      <c r="R2532" s="4"/>
      <c r="S2532" s="4"/>
      <c r="T2532" s="4"/>
      <c r="U2532" s="4"/>
      <c r="V2532" s="4"/>
      <c r="W2532" s="4"/>
      <c r="X2532" s="4"/>
      <c r="Y2532" s="4"/>
      <c r="Z2532" s="4"/>
      <c r="AA2532" s="4"/>
    </row>
    <row r="2533" spans="13:27" ht="12.75">
      <c r="M2533" s="4"/>
      <c r="N2533" s="4"/>
      <c r="O2533" s="4"/>
      <c r="P2533" s="4"/>
      <c r="Q2533" s="4"/>
      <c r="R2533" s="4"/>
      <c r="S2533" s="4"/>
      <c r="T2533" s="4"/>
      <c r="U2533" s="4"/>
      <c r="V2533" s="4"/>
      <c r="W2533" s="4"/>
      <c r="X2533" s="4"/>
      <c r="Y2533" s="4"/>
      <c r="Z2533" s="4"/>
      <c r="AA2533" s="4"/>
    </row>
    <row r="2534" spans="13:27" ht="12.75">
      <c r="M2534" s="4"/>
      <c r="N2534" s="4"/>
      <c r="O2534" s="4"/>
      <c r="P2534" s="4"/>
      <c r="Q2534" s="4"/>
      <c r="R2534" s="4"/>
      <c r="S2534" s="4"/>
      <c r="T2534" s="4"/>
      <c r="U2534" s="4"/>
      <c r="V2534" s="4"/>
      <c r="W2534" s="4"/>
      <c r="X2534" s="4"/>
      <c r="Y2534" s="4"/>
      <c r="Z2534" s="4"/>
      <c r="AA2534" s="4"/>
    </row>
    <row r="2535" spans="13:27" ht="12.75">
      <c r="M2535" s="4"/>
      <c r="N2535" s="4"/>
      <c r="O2535" s="4"/>
      <c r="P2535" s="4"/>
      <c r="Q2535" s="4"/>
      <c r="R2535" s="4"/>
      <c r="S2535" s="4"/>
      <c r="T2535" s="4"/>
      <c r="U2535" s="4"/>
      <c r="V2535" s="4"/>
      <c r="W2535" s="4"/>
      <c r="X2535" s="4"/>
      <c r="Y2535" s="4"/>
      <c r="Z2535" s="4"/>
      <c r="AA2535" s="4"/>
    </row>
    <row r="2536" spans="13:27" ht="12.75">
      <c r="M2536" s="4"/>
      <c r="N2536" s="4"/>
      <c r="O2536" s="4"/>
      <c r="P2536" s="4"/>
      <c r="Q2536" s="4"/>
      <c r="R2536" s="4"/>
      <c r="S2536" s="4"/>
      <c r="T2536" s="4"/>
      <c r="U2536" s="4"/>
      <c r="V2536" s="4"/>
      <c r="W2536" s="4"/>
      <c r="X2536" s="4"/>
      <c r="Y2536" s="4"/>
      <c r="Z2536" s="4"/>
      <c r="AA2536" s="4"/>
    </row>
    <row r="2537" spans="13:27" ht="12.75">
      <c r="M2537" s="4"/>
      <c r="N2537" s="4"/>
      <c r="O2537" s="4"/>
      <c r="P2537" s="4"/>
      <c r="Q2537" s="4"/>
      <c r="R2537" s="4"/>
      <c r="S2537" s="4"/>
      <c r="T2537" s="4"/>
      <c r="U2537" s="4"/>
      <c r="V2537" s="4"/>
      <c r="W2537" s="4"/>
      <c r="X2537" s="4"/>
      <c r="Y2537" s="4"/>
      <c r="Z2537" s="4"/>
      <c r="AA2537" s="4"/>
    </row>
    <row r="2538" spans="13:27" ht="12.75">
      <c r="M2538" s="4"/>
      <c r="N2538" s="4"/>
      <c r="O2538" s="4"/>
      <c r="P2538" s="4"/>
      <c r="Q2538" s="4"/>
      <c r="R2538" s="4"/>
      <c r="S2538" s="4"/>
      <c r="T2538" s="4"/>
      <c r="U2538" s="4"/>
      <c r="V2538" s="4"/>
      <c r="W2538" s="4"/>
      <c r="X2538" s="4"/>
      <c r="Y2538" s="4"/>
      <c r="Z2538" s="4"/>
      <c r="AA2538" s="4"/>
    </row>
    <row r="2539" spans="13:27" ht="12.75">
      <c r="M2539" s="4"/>
      <c r="N2539" s="4"/>
      <c r="O2539" s="4"/>
      <c r="P2539" s="4"/>
      <c r="Q2539" s="4"/>
      <c r="R2539" s="4"/>
      <c r="S2539" s="4"/>
      <c r="T2539" s="4"/>
      <c r="U2539" s="4"/>
      <c r="V2539" s="4"/>
      <c r="W2539" s="4"/>
      <c r="X2539" s="4"/>
      <c r="Y2539" s="4"/>
      <c r="Z2539" s="4"/>
      <c r="AA2539" s="4"/>
    </row>
    <row r="2540" spans="13:27" ht="12.75">
      <c r="M2540" s="4"/>
      <c r="N2540" s="4"/>
      <c r="O2540" s="4"/>
      <c r="P2540" s="4"/>
      <c r="Q2540" s="4"/>
      <c r="R2540" s="4"/>
      <c r="S2540" s="4"/>
      <c r="T2540" s="4"/>
      <c r="U2540" s="4"/>
      <c r="V2540" s="4"/>
      <c r="W2540" s="4"/>
      <c r="X2540" s="4"/>
      <c r="Y2540" s="4"/>
      <c r="Z2540" s="4"/>
      <c r="AA2540" s="4"/>
    </row>
    <row r="2541" spans="13:27" ht="12.75">
      <c r="M2541" s="4"/>
      <c r="N2541" s="4"/>
      <c r="O2541" s="4"/>
      <c r="P2541" s="4"/>
      <c r="Q2541" s="4"/>
      <c r="R2541" s="4"/>
      <c r="S2541" s="4"/>
      <c r="T2541" s="4"/>
      <c r="U2541" s="4"/>
      <c r="V2541" s="4"/>
      <c r="W2541" s="4"/>
      <c r="X2541" s="4"/>
      <c r="Y2541" s="4"/>
      <c r="Z2541" s="4"/>
      <c r="AA2541" s="4"/>
    </row>
    <row r="2542" spans="13:27" ht="12.75">
      <c r="M2542" s="4"/>
      <c r="N2542" s="4"/>
      <c r="O2542" s="4"/>
      <c r="P2542" s="4"/>
      <c r="Q2542" s="4"/>
      <c r="R2542" s="4"/>
      <c r="S2542" s="4"/>
      <c r="T2542" s="4"/>
      <c r="U2542" s="4"/>
      <c r="V2542" s="4"/>
      <c r="W2542" s="4"/>
      <c r="X2542" s="4"/>
      <c r="Y2542" s="4"/>
      <c r="Z2542" s="4"/>
      <c r="AA2542" s="4"/>
    </row>
    <row r="2543" spans="13:27" ht="12.75">
      <c r="M2543" s="4"/>
      <c r="N2543" s="4"/>
      <c r="O2543" s="4"/>
      <c r="P2543" s="4"/>
      <c r="Q2543" s="4"/>
      <c r="R2543" s="4"/>
      <c r="S2543" s="4"/>
      <c r="T2543" s="4"/>
      <c r="U2543" s="4"/>
      <c r="V2543" s="4"/>
      <c r="W2543" s="4"/>
      <c r="X2543" s="4"/>
      <c r="Y2543" s="4"/>
      <c r="Z2543" s="4"/>
      <c r="AA2543" s="4"/>
    </row>
    <row r="2544" spans="13:27" ht="12.75">
      <c r="M2544" s="4"/>
      <c r="N2544" s="4"/>
      <c r="O2544" s="4"/>
      <c r="P2544" s="4"/>
      <c r="Q2544" s="4"/>
      <c r="R2544" s="4"/>
      <c r="S2544" s="4"/>
      <c r="T2544" s="4"/>
      <c r="U2544" s="4"/>
      <c r="V2544" s="4"/>
      <c r="W2544" s="4"/>
      <c r="X2544" s="4"/>
      <c r="Y2544" s="4"/>
      <c r="Z2544" s="4"/>
      <c r="AA2544" s="4"/>
    </row>
    <row r="2545" spans="13:27" ht="12.75">
      <c r="M2545" s="4"/>
      <c r="N2545" s="4"/>
      <c r="O2545" s="4"/>
      <c r="P2545" s="4"/>
      <c r="Q2545" s="4"/>
      <c r="R2545" s="4"/>
      <c r="S2545" s="4"/>
      <c r="T2545" s="4"/>
      <c r="U2545" s="4"/>
      <c r="V2545" s="4"/>
      <c r="W2545" s="4"/>
      <c r="X2545" s="4"/>
      <c r="Y2545" s="4"/>
      <c r="Z2545" s="4"/>
      <c r="AA2545" s="4"/>
    </row>
    <row r="2546" spans="13:27" ht="12.75">
      <c r="M2546" s="4"/>
      <c r="N2546" s="4"/>
      <c r="O2546" s="4"/>
      <c r="P2546" s="4"/>
      <c r="Q2546" s="4"/>
      <c r="R2546" s="4"/>
      <c r="S2546" s="4"/>
      <c r="T2546" s="4"/>
      <c r="U2546" s="4"/>
      <c r="V2546" s="4"/>
      <c r="W2546" s="4"/>
      <c r="X2546" s="4"/>
      <c r="Y2546" s="4"/>
      <c r="Z2546" s="4"/>
      <c r="AA2546" s="4"/>
    </row>
    <row r="2547" spans="13:27" ht="12.75">
      <c r="M2547" s="4"/>
      <c r="N2547" s="4"/>
      <c r="O2547" s="4"/>
      <c r="P2547" s="4"/>
      <c r="Q2547" s="4"/>
      <c r="R2547" s="4"/>
      <c r="S2547" s="4"/>
      <c r="T2547" s="4"/>
      <c r="U2547" s="4"/>
      <c r="V2547" s="4"/>
      <c r="W2547" s="4"/>
      <c r="X2547" s="4"/>
      <c r="Y2547" s="4"/>
      <c r="Z2547" s="4"/>
      <c r="AA2547" s="4"/>
    </row>
    <row r="2548" spans="13:27" ht="12.75">
      <c r="M2548" s="4"/>
      <c r="N2548" s="4"/>
      <c r="O2548" s="4"/>
      <c r="P2548" s="4"/>
      <c r="Q2548" s="4"/>
      <c r="R2548" s="4"/>
      <c r="S2548" s="4"/>
      <c r="T2548" s="4"/>
      <c r="U2548" s="4"/>
      <c r="V2548" s="4"/>
      <c r="W2548" s="4"/>
      <c r="X2548" s="4"/>
      <c r="Y2548" s="4"/>
      <c r="Z2548" s="4"/>
      <c r="AA2548" s="4"/>
    </row>
    <row r="2549" spans="13:27" ht="12.75">
      <c r="M2549" s="4"/>
      <c r="N2549" s="4"/>
      <c r="O2549" s="4"/>
      <c r="P2549" s="4"/>
      <c r="Q2549" s="4"/>
      <c r="R2549" s="4"/>
      <c r="S2549" s="4"/>
      <c r="T2549" s="4"/>
      <c r="U2549" s="4"/>
      <c r="V2549" s="4"/>
      <c r="W2549" s="4"/>
      <c r="X2549" s="4"/>
      <c r="Y2549" s="4"/>
      <c r="Z2549" s="4"/>
      <c r="AA2549" s="4"/>
    </row>
    <row r="2550" spans="13:27" ht="12.75">
      <c r="M2550" s="4"/>
      <c r="N2550" s="4"/>
      <c r="O2550" s="4"/>
      <c r="P2550" s="4"/>
      <c r="Q2550" s="4"/>
      <c r="R2550" s="4"/>
      <c r="S2550" s="4"/>
      <c r="T2550" s="4"/>
      <c r="U2550" s="4"/>
      <c r="V2550" s="4"/>
      <c r="W2550" s="4"/>
      <c r="X2550" s="4"/>
      <c r="Y2550" s="4"/>
      <c r="Z2550" s="4"/>
      <c r="AA2550" s="4"/>
    </row>
    <row r="2551" spans="13:27" ht="12.75">
      <c r="M2551" s="4"/>
      <c r="N2551" s="4"/>
      <c r="O2551" s="4"/>
      <c r="P2551" s="4"/>
      <c r="Q2551" s="4"/>
      <c r="R2551" s="4"/>
      <c r="S2551" s="4"/>
      <c r="T2551" s="4"/>
      <c r="U2551" s="4"/>
      <c r="V2551" s="4"/>
      <c r="W2551" s="4"/>
      <c r="X2551" s="4"/>
      <c r="Y2551" s="4"/>
      <c r="Z2551" s="4"/>
      <c r="AA2551" s="4"/>
    </row>
    <row r="2552" spans="13:27" ht="12.75">
      <c r="M2552" s="4"/>
      <c r="N2552" s="4"/>
      <c r="O2552" s="4"/>
      <c r="P2552" s="4"/>
      <c r="Q2552" s="4"/>
      <c r="R2552" s="4"/>
      <c r="S2552" s="4"/>
      <c r="T2552" s="4"/>
      <c r="U2552" s="4"/>
      <c r="V2552" s="4"/>
      <c r="W2552" s="4"/>
      <c r="X2552" s="4"/>
      <c r="Y2552" s="4"/>
      <c r="Z2552" s="4"/>
      <c r="AA2552" s="4"/>
    </row>
    <row r="2553" spans="13:27" ht="12.75">
      <c r="M2553" s="4"/>
      <c r="N2553" s="4"/>
      <c r="O2553" s="4"/>
      <c r="P2553" s="4"/>
      <c r="Q2553" s="4"/>
      <c r="R2553" s="4"/>
      <c r="S2553" s="4"/>
      <c r="T2553" s="4"/>
      <c r="U2553" s="4"/>
      <c r="V2553" s="4"/>
      <c r="W2553" s="4"/>
      <c r="X2553" s="4"/>
      <c r="Y2553" s="4"/>
      <c r="Z2553" s="4"/>
      <c r="AA2553" s="4"/>
    </row>
    <row r="2554" spans="13:27" ht="12.75">
      <c r="M2554" s="4"/>
      <c r="N2554" s="4"/>
      <c r="O2554" s="4"/>
      <c r="P2554" s="4"/>
      <c r="Q2554" s="4"/>
      <c r="R2554" s="4"/>
      <c r="S2554" s="4"/>
      <c r="T2554" s="4"/>
      <c r="U2554" s="4"/>
      <c r="V2554" s="4"/>
      <c r="W2554" s="4"/>
      <c r="X2554" s="4"/>
      <c r="Y2554" s="4"/>
      <c r="Z2554" s="4"/>
      <c r="AA2554" s="4"/>
    </row>
    <row r="2555" spans="13:27" ht="12.75">
      <c r="M2555" s="4"/>
      <c r="N2555" s="4"/>
      <c r="O2555" s="4"/>
      <c r="P2555" s="4"/>
      <c r="Q2555" s="4"/>
      <c r="R2555" s="4"/>
      <c r="S2555" s="4"/>
      <c r="T2555" s="4"/>
      <c r="U2555" s="4"/>
      <c r="V2555" s="4"/>
      <c r="W2555" s="4"/>
      <c r="X2555" s="4"/>
      <c r="Y2555" s="4"/>
      <c r="Z2555" s="4"/>
      <c r="AA2555" s="4"/>
    </row>
    <row r="2556" spans="13:27" ht="12.75">
      <c r="M2556" s="4"/>
      <c r="N2556" s="4"/>
      <c r="O2556" s="4"/>
      <c r="P2556" s="4"/>
      <c r="Q2556" s="4"/>
      <c r="R2556" s="4"/>
      <c r="S2556" s="4"/>
      <c r="T2556" s="4"/>
      <c r="U2556" s="4"/>
      <c r="V2556" s="4"/>
      <c r="W2556" s="4"/>
      <c r="X2556" s="4"/>
      <c r="Y2556" s="4"/>
      <c r="Z2556" s="4"/>
      <c r="AA2556" s="4"/>
    </row>
    <row r="2557" spans="13:27" ht="12.75">
      <c r="M2557" s="4"/>
      <c r="N2557" s="4"/>
      <c r="O2557" s="4"/>
      <c r="P2557" s="4"/>
      <c r="Q2557" s="4"/>
      <c r="R2557" s="4"/>
      <c r="S2557" s="4"/>
      <c r="T2557" s="4"/>
      <c r="U2557" s="4"/>
      <c r="V2557" s="4"/>
      <c r="W2557" s="4"/>
      <c r="X2557" s="4"/>
      <c r="Y2557" s="4"/>
      <c r="Z2557" s="4"/>
      <c r="AA2557" s="4"/>
    </row>
    <row r="2558" spans="13:27" ht="12.75">
      <c r="M2558" s="4"/>
      <c r="N2558" s="4"/>
      <c r="O2558" s="4"/>
      <c r="P2558" s="4"/>
      <c r="Q2558" s="4"/>
      <c r="R2558" s="4"/>
      <c r="S2558" s="4"/>
      <c r="T2558" s="4"/>
      <c r="U2558" s="4"/>
      <c r="V2558" s="4"/>
      <c r="W2558" s="4"/>
      <c r="X2558" s="4"/>
      <c r="Y2558" s="4"/>
      <c r="Z2558" s="4"/>
      <c r="AA2558" s="4"/>
    </row>
    <row r="2559" spans="13:27" ht="12.75">
      <c r="M2559" s="4"/>
      <c r="N2559" s="4"/>
      <c r="O2559" s="4"/>
      <c r="P2559" s="4"/>
      <c r="Q2559" s="4"/>
      <c r="R2559" s="4"/>
      <c r="S2559" s="4"/>
      <c r="T2559" s="4"/>
      <c r="U2559" s="4"/>
      <c r="V2559" s="4"/>
      <c r="W2559" s="4"/>
      <c r="X2559" s="4"/>
      <c r="Y2559" s="4"/>
      <c r="Z2559" s="4"/>
      <c r="AA2559" s="4"/>
    </row>
    <row r="2560" spans="13:27" ht="12.75">
      <c r="M2560" s="4"/>
      <c r="N2560" s="4"/>
      <c r="O2560" s="4"/>
      <c r="P2560" s="4"/>
      <c r="Q2560" s="4"/>
      <c r="R2560" s="4"/>
      <c r="S2560" s="4"/>
      <c r="T2560" s="4"/>
      <c r="U2560" s="4"/>
      <c r="V2560" s="4"/>
      <c r="W2560" s="4"/>
      <c r="X2560" s="4"/>
      <c r="Y2560" s="4"/>
      <c r="Z2560" s="4"/>
      <c r="AA2560" s="4"/>
    </row>
    <row r="2561" spans="13:27" ht="12.75">
      <c r="M2561" s="4"/>
      <c r="N2561" s="4"/>
      <c r="O2561" s="4"/>
      <c r="P2561" s="4"/>
      <c r="Q2561" s="4"/>
      <c r="R2561" s="4"/>
      <c r="S2561" s="4"/>
      <c r="T2561" s="4"/>
      <c r="U2561" s="4"/>
      <c r="V2561" s="4"/>
      <c r="W2561" s="4"/>
      <c r="X2561" s="4"/>
      <c r="Y2561" s="4"/>
      <c r="Z2561" s="4"/>
      <c r="AA2561" s="4"/>
    </row>
    <row r="2562" spans="13:27" ht="12.75">
      <c r="M2562" s="4"/>
      <c r="N2562" s="4"/>
      <c r="O2562" s="4"/>
      <c r="P2562" s="4"/>
      <c r="Q2562" s="4"/>
      <c r="R2562" s="4"/>
      <c r="S2562" s="4"/>
      <c r="T2562" s="4"/>
      <c r="U2562" s="4"/>
      <c r="V2562" s="4"/>
      <c r="W2562" s="4"/>
      <c r="X2562" s="4"/>
      <c r="Y2562" s="4"/>
      <c r="Z2562" s="4"/>
      <c r="AA2562" s="4"/>
    </row>
    <row r="2563" spans="13:27" ht="12.75">
      <c r="M2563" s="4"/>
      <c r="N2563" s="4"/>
      <c r="O2563" s="4"/>
      <c r="P2563" s="4"/>
      <c r="Q2563" s="4"/>
      <c r="R2563" s="4"/>
      <c r="S2563" s="4"/>
      <c r="T2563" s="4"/>
      <c r="U2563" s="4"/>
      <c r="V2563" s="4"/>
      <c r="W2563" s="4"/>
      <c r="X2563" s="4"/>
      <c r="Y2563" s="4"/>
      <c r="Z2563" s="4"/>
      <c r="AA2563" s="4"/>
    </row>
    <row r="2564" spans="13:27" ht="12.75">
      <c r="M2564" s="4"/>
      <c r="N2564" s="4"/>
      <c r="O2564" s="4"/>
      <c r="P2564" s="4"/>
      <c r="Q2564" s="4"/>
      <c r="R2564" s="4"/>
      <c r="S2564" s="4"/>
      <c r="T2564" s="4"/>
      <c r="U2564" s="4"/>
      <c r="V2564" s="4"/>
      <c r="W2564" s="4"/>
      <c r="X2564" s="4"/>
      <c r="Y2564" s="4"/>
      <c r="Z2564" s="4"/>
      <c r="AA2564" s="4"/>
    </row>
    <row r="2565" spans="13:27" ht="12.75">
      <c r="M2565" s="4"/>
      <c r="N2565" s="4"/>
      <c r="O2565" s="4"/>
      <c r="P2565" s="4"/>
      <c r="Q2565" s="4"/>
      <c r="R2565" s="4"/>
      <c r="S2565" s="4"/>
      <c r="T2565" s="4"/>
      <c r="U2565" s="4"/>
      <c r="V2565" s="4"/>
      <c r="W2565" s="4"/>
      <c r="X2565" s="4"/>
      <c r="Y2565" s="4"/>
      <c r="Z2565" s="4"/>
      <c r="AA2565" s="4"/>
    </row>
    <row r="2566" spans="13:27" ht="12.75">
      <c r="M2566" s="4"/>
      <c r="N2566" s="4"/>
      <c r="O2566" s="4"/>
      <c r="P2566" s="4"/>
      <c r="Q2566" s="4"/>
      <c r="R2566" s="4"/>
      <c r="S2566" s="4"/>
      <c r="T2566" s="4"/>
      <c r="U2566" s="4"/>
      <c r="V2566" s="4"/>
      <c r="W2566" s="4"/>
      <c r="X2566" s="4"/>
      <c r="Y2566" s="4"/>
      <c r="Z2566" s="4"/>
      <c r="AA2566" s="4"/>
    </row>
    <row r="2567" spans="13:27" ht="12.75">
      <c r="M2567" s="4"/>
      <c r="N2567" s="4"/>
      <c r="O2567" s="4"/>
      <c r="P2567" s="4"/>
      <c r="Q2567" s="4"/>
      <c r="R2567" s="4"/>
      <c r="S2567" s="4"/>
      <c r="T2567" s="4"/>
      <c r="U2567" s="4"/>
      <c r="V2567" s="4"/>
      <c r="W2567" s="4"/>
      <c r="X2567" s="4"/>
      <c r="Y2567" s="4"/>
      <c r="Z2567" s="4"/>
      <c r="AA2567" s="4"/>
    </row>
    <row r="2568" spans="13:27" ht="12.75">
      <c r="M2568" s="4"/>
      <c r="N2568" s="4"/>
      <c r="O2568" s="4"/>
      <c r="P2568" s="4"/>
      <c r="Q2568" s="4"/>
      <c r="R2568" s="4"/>
      <c r="S2568" s="4"/>
      <c r="T2568" s="4"/>
      <c r="U2568" s="4"/>
      <c r="V2568" s="4"/>
      <c r="W2568" s="4"/>
      <c r="X2568" s="4"/>
      <c r="Y2568" s="4"/>
      <c r="Z2568" s="4"/>
      <c r="AA2568" s="4"/>
    </row>
    <row r="2569" spans="13:27" ht="12.75">
      <c r="M2569" s="4"/>
      <c r="N2569" s="4"/>
      <c r="O2569" s="4"/>
      <c r="P2569" s="4"/>
      <c r="Q2569" s="4"/>
      <c r="R2569" s="4"/>
      <c r="S2569" s="4"/>
      <c r="T2569" s="4"/>
      <c r="U2569" s="4"/>
      <c r="V2569" s="4"/>
      <c r="W2569" s="4"/>
      <c r="X2569" s="4"/>
      <c r="Y2569" s="4"/>
      <c r="Z2569" s="4"/>
      <c r="AA2569" s="4"/>
    </row>
    <row r="2570" spans="13:27" ht="12.75">
      <c r="M2570" s="4"/>
      <c r="N2570" s="4"/>
      <c r="O2570" s="4"/>
      <c r="P2570" s="4"/>
      <c r="Q2570" s="4"/>
      <c r="R2570" s="4"/>
      <c r="S2570" s="4"/>
      <c r="T2570" s="4"/>
      <c r="U2570" s="4"/>
      <c r="V2570" s="4"/>
      <c r="W2570" s="4"/>
      <c r="X2570" s="4"/>
      <c r="Y2570" s="4"/>
      <c r="Z2570" s="4"/>
      <c r="AA2570" s="4"/>
    </row>
    <row r="2571" spans="13:27" ht="12.75">
      <c r="M2571" s="4"/>
      <c r="N2571" s="4"/>
      <c r="O2571" s="4"/>
      <c r="P2571" s="4"/>
      <c r="Q2571" s="4"/>
      <c r="R2571" s="4"/>
      <c r="S2571" s="4"/>
      <c r="T2571" s="4"/>
      <c r="U2571" s="4"/>
      <c r="V2571" s="4"/>
      <c r="W2571" s="4"/>
      <c r="X2571" s="4"/>
      <c r="Y2571" s="4"/>
      <c r="Z2571" s="4"/>
      <c r="AA2571" s="4"/>
    </row>
    <row r="2572" spans="13:27" ht="12.75">
      <c r="M2572" s="4"/>
      <c r="N2572" s="4"/>
      <c r="O2572" s="4"/>
      <c r="P2572" s="4"/>
      <c r="Q2572" s="4"/>
      <c r="R2572" s="4"/>
      <c r="S2572" s="4"/>
      <c r="T2572" s="4"/>
      <c r="U2572" s="4"/>
      <c r="V2572" s="4"/>
      <c r="W2572" s="4"/>
      <c r="X2572" s="4"/>
      <c r="Y2572" s="4"/>
      <c r="Z2572" s="4"/>
      <c r="AA2572" s="4"/>
    </row>
    <row r="2573" spans="13:27" ht="12.75">
      <c r="M2573" s="4"/>
      <c r="N2573" s="4"/>
      <c r="O2573" s="4"/>
      <c r="P2573" s="4"/>
      <c r="Q2573" s="4"/>
      <c r="R2573" s="4"/>
      <c r="S2573" s="4"/>
      <c r="T2573" s="4"/>
      <c r="U2573" s="4"/>
      <c r="V2573" s="4"/>
      <c r="W2573" s="4"/>
      <c r="X2573" s="4"/>
      <c r="Y2573" s="4"/>
      <c r="Z2573" s="4"/>
      <c r="AA2573" s="4"/>
    </row>
    <row r="2574" spans="13:27" ht="12.75">
      <c r="M2574" s="4"/>
      <c r="N2574" s="4"/>
      <c r="O2574" s="4"/>
      <c r="P2574" s="4"/>
      <c r="Q2574" s="4"/>
      <c r="R2574" s="4"/>
      <c r="S2574" s="4"/>
      <c r="T2574" s="4"/>
      <c r="U2574" s="4"/>
      <c r="V2574" s="4"/>
      <c r="W2574" s="4"/>
      <c r="X2574" s="4"/>
      <c r="Y2574" s="4"/>
      <c r="Z2574" s="4"/>
      <c r="AA2574" s="4"/>
    </row>
    <row r="2575" spans="13:27" ht="12.75">
      <c r="M2575" s="4"/>
      <c r="N2575" s="4"/>
      <c r="O2575" s="4"/>
      <c r="P2575" s="4"/>
      <c r="Q2575" s="4"/>
      <c r="R2575" s="4"/>
      <c r="S2575" s="4"/>
      <c r="T2575" s="4"/>
      <c r="U2575" s="4"/>
      <c r="V2575" s="4"/>
      <c r="W2575" s="4"/>
      <c r="X2575" s="4"/>
      <c r="Y2575" s="4"/>
      <c r="Z2575" s="4"/>
      <c r="AA2575" s="4"/>
    </row>
    <row r="2576" spans="13:27" ht="12.75">
      <c r="M2576" s="4"/>
      <c r="N2576" s="4"/>
      <c r="O2576" s="4"/>
      <c r="P2576" s="4"/>
      <c r="Q2576" s="4"/>
      <c r="R2576" s="4"/>
      <c r="S2576" s="4"/>
      <c r="T2576" s="4"/>
      <c r="U2576" s="4"/>
      <c r="V2576" s="4"/>
      <c r="W2576" s="4"/>
      <c r="X2576" s="4"/>
      <c r="Y2576" s="4"/>
      <c r="Z2576" s="4"/>
      <c r="AA2576" s="4"/>
    </row>
    <row r="2577" spans="13:27" ht="12.75">
      <c r="M2577" s="4"/>
      <c r="N2577" s="4"/>
      <c r="O2577" s="4"/>
      <c r="P2577" s="4"/>
      <c r="Q2577" s="4"/>
      <c r="R2577" s="4"/>
      <c r="S2577" s="4"/>
      <c r="T2577" s="4"/>
      <c r="U2577" s="4"/>
      <c r="V2577" s="4"/>
      <c r="W2577" s="4"/>
      <c r="X2577" s="4"/>
      <c r="Y2577" s="4"/>
      <c r="Z2577" s="4"/>
      <c r="AA2577" s="4"/>
    </row>
    <row r="2578" spans="13:27" ht="12.75">
      <c r="M2578" s="4"/>
      <c r="N2578" s="4"/>
      <c r="O2578" s="4"/>
      <c r="P2578" s="4"/>
      <c r="Q2578" s="4"/>
      <c r="R2578" s="4"/>
      <c r="S2578" s="4"/>
      <c r="T2578" s="4"/>
      <c r="U2578" s="4"/>
      <c r="V2578" s="4"/>
      <c r="W2578" s="4"/>
      <c r="X2578" s="4"/>
      <c r="Y2578" s="4"/>
      <c r="Z2578" s="4"/>
      <c r="AA2578" s="4"/>
    </row>
    <row r="2579" spans="13:27" ht="12.75">
      <c r="M2579" s="4"/>
      <c r="N2579" s="4"/>
      <c r="O2579" s="4"/>
      <c r="P2579" s="4"/>
      <c r="Q2579" s="4"/>
      <c r="R2579" s="4"/>
      <c r="S2579" s="4"/>
      <c r="T2579" s="4"/>
      <c r="U2579" s="4"/>
      <c r="V2579" s="4"/>
      <c r="W2579" s="4"/>
      <c r="X2579" s="4"/>
      <c r="Y2579" s="4"/>
      <c r="Z2579" s="4"/>
      <c r="AA2579" s="4"/>
    </row>
    <row r="2580" spans="13:27" ht="12.75">
      <c r="M2580" s="4"/>
      <c r="N2580" s="4"/>
      <c r="O2580" s="4"/>
      <c r="P2580" s="4"/>
      <c r="Q2580" s="4"/>
      <c r="R2580" s="4"/>
      <c r="S2580" s="4"/>
      <c r="T2580" s="4"/>
      <c r="U2580" s="4"/>
      <c r="V2580" s="4"/>
      <c r="W2580" s="4"/>
      <c r="X2580" s="4"/>
      <c r="Y2580" s="4"/>
      <c r="Z2580" s="4"/>
      <c r="AA2580" s="4"/>
    </row>
    <row r="2581" spans="13:27" ht="12.75">
      <c r="M2581" s="4"/>
      <c r="N2581" s="4"/>
      <c r="O2581" s="4"/>
      <c r="P2581" s="4"/>
      <c r="Q2581" s="4"/>
      <c r="R2581" s="4"/>
      <c r="S2581" s="4"/>
      <c r="T2581" s="4"/>
      <c r="U2581" s="4"/>
      <c r="V2581" s="4"/>
      <c r="W2581" s="4"/>
      <c r="X2581" s="4"/>
      <c r="Y2581" s="4"/>
      <c r="Z2581" s="4"/>
      <c r="AA2581" s="4"/>
    </row>
    <row r="2582" spans="13:27" ht="12.75">
      <c r="M2582" s="4"/>
      <c r="N2582" s="4"/>
      <c r="O2582" s="4"/>
      <c r="P2582" s="4"/>
      <c r="Q2582" s="4"/>
      <c r="R2582" s="4"/>
      <c r="S2582" s="4"/>
      <c r="T2582" s="4"/>
      <c r="U2582" s="4"/>
      <c r="V2582" s="4"/>
      <c r="W2582" s="4"/>
      <c r="X2582" s="4"/>
      <c r="Y2582" s="4"/>
      <c r="Z2582" s="4"/>
      <c r="AA2582" s="4"/>
    </row>
    <row r="2583" spans="13:27" ht="12.75">
      <c r="M2583" s="4"/>
      <c r="N2583" s="4"/>
      <c r="O2583" s="4"/>
      <c r="P2583" s="4"/>
      <c r="Q2583" s="4"/>
      <c r="R2583" s="4"/>
      <c r="S2583" s="4"/>
      <c r="T2583" s="4"/>
      <c r="U2583" s="4"/>
      <c r="V2583" s="4"/>
      <c r="W2583" s="4"/>
      <c r="X2583" s="4"/>
      <c r="Y2583" s="4"/>
      <c r="Z2583" s="4"/>
      <c r="AA2583" s="4"/>
    </row>
    <row r="2584" spans="13:27" ht="12.75">
      <c r="M2584" s="4"/>
      <c r="N2584" s="4"/>
      <c r="O2584" s="4"/>
      <c r="P2584" s="4"/>
      <c r="Q2584" s="4"/>
      <c r="R2584" s="4"/>
      <c r="S2584" s="4"/>
      <c r="T2584" s="4"/>
      <c r="U2584" s="4"/>
      <c r="V2584" s="4"/>
      <c r="W2584" s="4"/>
      <c r="X2584" s="4"/>
      <c r="Y2584" s="4"/>
      <c r="Z2584" s="4"/>
      <c r="AA2584" s="4"/>
    </row>
    <row r="2585" spans="13:27" ht="12.75">
      <c r="M2585" s="4"/>
      <c r="N2585" s="4"/>
      <c r="O2585" s="4"/>
      <c r="P2585" s="4"/>
      <c r="Q2585" s="4"/>
      <c r="R2585" s="4"/>
      <c r="S2585" s="4"/>
      <c r="T2585" s="4"/>
      <c r="U2585" s="4"/>
      <c r="V2585" s="4"/>
      <c r="W2585" s="4"/>
      <c r="X2585" s="4"/>
      <c r="Y2585" s="4"/>
      <c r="Z2585" s="4"/>
      <c r="AA2585" s="4"/>
    </row>
    <row r="2586" spans="13:27" ht="12.75">
      <c r="M2586" s="4"/>
      <c r="N2586" s="4"/>
      <c r="O2586" s="4"/>
      <c r="P2586" s="4"/>
      <c r="Q2586" s="4"/>
      <c r="R2586" s="4"/>
      <c r="S2586" s="4"/>
      <c r="T2586" s="4"/>
      <c r="U2586" s="4"/>
      <c r="V2586" s="4"/>
      <c r="W2586" s="4"/>
      <c r="X2586" s="4"/>
      <c r="Y2586" s="4"/>
      <c r="Z2586" s="4"/>
      <c r="AA2586" s="4"/>
    </row>
    <row r="2587" spans="13:27" ht="12.75">
      <c r="M2587" s="4"/>
      <c r="N2587" s="4"/>
      <c r="O2587" s="4"/>
      <c r="P2587" s="4"/>
      <c r="Q2587" s="4"/>
      <c r="R2587" s="4"/>
      <c r="S2587" s="4"/>
      <c r="T2587" s="4"/>
      <c r="U2587" s="4"/>
      <c r="V2587" s="4"/>
      <c r="W2587" s="4"/>
      <c r="X2587" s="4"/>
      <c r="Y2587" s="4"/>
      <c r="Z2587" s="4"/>
      <c r="AA2587" s="4"/>
    </row>
    <row r="2588" spans="13:27" ht="12.75">
      <c r="M2588" s="4"/>
      <c r="N2588" s="4"/>
      <c r="O2588" s="4"/>
      <c r="P2588" s="4"/>
      <c r="Q2588" s="4"/>
      <c r="R2588" s="4"/>
      <c r="S2588" s="4"/>
      <c r="T2588" s="4"/>
      <c r="U2588" s="4"/>
      <c r="V2588" s="4"/>
      <c r="W2588" s="4"/>
      <c r="X2588" s="4"/>
      <c r="Y2588" s="4"/>
      <c r="Z2588" s="4"/>
      <c r="AA2588" s="4"/>
    </row>
    <row r="2589" spans="13:27" ht="12.75">
      <c r="M2589" s="4"/>
      <c r="N2589" s="4"/>
      <c r="O2589" s="4"/>
      <c r="P2589" s="4"/>
      <c r="Q2589" s="4"/>
      <c r="R2589" s="4"/>
      <c r="S2589" s="4"/>
      <c r="T2589" s="4"/>
      <c r="U2589" s="4"/>
      <c r="V2589" s="4"/>
      <c r="W2589" s="4"/>
      <c r="X2589" s="4"/>
      <c r="Y2589" s="4"/>
      <c r="Z2589" s="4"/>
      <c r="AA2589" s="4"/>
    </row>
    <row r="2590" spans="13:27" ht="12.75">
      <c r="M2590" s="4"/>
      <c r="N2590" s="4"/>
      <c r="O2590" s="4"/>
      <c r="P2590" s="4"/>
      <c r="Q2590" s="4"/>
      <c r="R2590" s="4"/>
      <c r="S2590" s="4"/>
      <c r="T2590" s="4"/>
      <c r="U2590" s="4"/>
      <c r="V2590" s="4"/>
      <c r="W2590" s="4"/>
      <c r="X2590" s="4"/>
      <c r="Y2590" s="4"/>
      <c r="Z2590" s="4"/>
      <c r="AA2590" s="4"/>
    </row>
    <row r="2591" spans="13:27" ht="12.75">
      <c r="M2591" s="4"/>
      <c r="N2591" s="4"/>
      <c r="O2591" s="4"/>
      <c r="P2591" s="4"/>
      <c r="Q2591" s="4"/>
      <c r="R2591" s="4"/>
      <c r="S2591" s="4"/>
      <c r="T2591" s="4"/>
      <c r="U2591" s="4"/>
      <c r="V2591" s="4"/>
      <c r="W2591" s="4"/>
      <c r="X2591" s="4"/>
      <c r="Y2591" s="4"/>
      <c r="Z2591" s="4"/>
      <c r="AA2591" s="4"/>
    </row>
    <row r="2592" spans="13:27" ht="12.75">
      <c r="M2592" s="4"/>
      <c r="N2592" s="4"/>
      <c r="O2592" s="4"/>
      <c r="P2592" s="4"/>
      <c r="Q2592" s="4"/>
      <c r="R2592" s="4"/>
      <c r="S2592" s="4"/>
      <c r="T2592" s="4"/>
      <c r="U2592" s="4"/>
      <c r="V2592" s="4"/>
      <c r="W2592" s="4"/>
      <c r="X2592" s="4"/>
      <c r="Y2592" s="4"/>
      <c r="Z2592" s="4"/>
      <c r="AA2592" s="4"/>
    </row>
    <row r="2593" spans="13:27" ht="12.75">
      <c r="M2593" s="4"/>
      <c r="N2593" s="4"/>
      <c r="O2593" s="4"/>
      <c r="P2593" s="4"/>
      <c r="Q2593" s="4"/>
      <c r="R2593" s="4"/>
      <c r="S2593" s="4"/>
      <c r="T2593" s="4"/>
      <c r="U2593" s="4"/>
      <c r="V2593" s="4"/>
      <c r="W2593" s="4"/>
      <c r="X2593" s="4"/>
      <c r="Y2593" s="4"/>
      <c r="Z2593" s="4"/>
      <c r="AA2593" s="4"/>
    </row>
    <row r="2594" spans="13:27" ht="12.75">
      <c r="M2594" s="4"/>
      <c r="N2594" s="4"/>
      <c r="O2594" s="4"/>
      <c r="P2594" s="4"/>
      <c r="Q2594" s="4"/>
      <c r="R2594" s="4"/>
      <c r="S2594" s="4"/>
      <c r="T2594" s="4"/>
      <c r="U2594" s="4"/>
      <c r="V2594" s="4"/>
      <c r="W2594" s="4"/>
      <c r="X2594" s="4"/>
      <c r="Y2594" s="4"/>
      <c r="Z2594" s="4"/>
      <c r="AA2594" s="4"/>
    </row>
    <row r="2595" spans="13:27" ht="12.75">
      <c r="M2595" s="4"/>
      <c r="N2595" s="4"/>
      <c r="O2595" s="4"/>
      <c r="P2595" s="4"/>
      <c r="Q2595" s="4"/>
      <c r="R2595" s="4"/>
      <c r="S2595" s="4"/>
      <c r="T2595" s="4"/>
      <c r="U2595" s="4"/>
      <c r="V2595" s="4"/>
      <c r="W2595" s="4"/>
      <c r="X2595" s="4"/>
      <c r="Y2595" s="4"/>
      <c r="Z2595" s="4"/>
      <c r="AA2595" s="4"/>
    </row>
    <row r="2596" spans="13:27" ht="12.75">
      <c r="M2596" s="4"/>
      <c r="N2596" s="4"/>
      <c r="O2596" s="4"/>
      <c r="P2596" s="4"/>
      <c r="Q2596" s="4"/>
      <c r="R2596" s="4"/>
      <c r="S2596" s="4"/>
      <c r="T2596" s="4"/>
      <c r="U2596" s="4"/>
      <c r="V2596" s="4"/>
      <c r="W2596" s="4"/>
      <c r="X2596" s="4"/>
      <c r="Y2596" s="4"/>
      <c r="Z2596" s="4"/>
      <c r="AA2596" s="4"/>
    </row>
    <row r="2597" spans="13:27" ht="12.75">
      <c r="M2597" s="4"/>
      <c r="N2597" s="4"/>
      <c r="O2597" s="4"/>
      <c r="P2597" s="4"/>
      <c r="Q2597" s="4"/>
      <c r="R2597" s="4"/>
      <c r="S2597" s="4"/>
      <c r="T2597" s="4"/>
      <c r="U2597" s="4"/>
      <c r="V2597" s="4"/>
      <c r="W2597" s="4"/>
      <c r="X2597" s="4"/>
      <c r="Y2597" s="4"/>
      <c r="Z2597" s="4"/>
      <c r="AA2597" s="4"/>
    </row>
    <row r="2598" spans="13:27" ht="12.75">
      <c r="M2598" s="4"/>
      <c r="N2598" s="4"/>
      <c r="O2598" s="4"/>
      <c r="P2598" s="4"/>
      <c r="Q2598" s="4"/>
      <c r="R2598" s="4"/>
      <c r="S2598" s="4"/>
      <c r="T2598" s="4"/>
      <c r="U2598" s="4"/>
      <c r="V2598" s="4"/>
      <c r="W2598" s="4"/>
      <c r="X2598" s="4"/>
      <c r="Y2598" s="4"/>
      <c r="Z2598" s="4"/>
      <c r="AA2598" s="4"/>
    </row>
    <row r="2599" spans="13:27" ht="12.75">
      <c r="M2599" s="4"/>
      <c r="N2599" s="4"/>
      <c r="O2599" s="4"/>
      <c r="P2599" s="4"/>
      <c r="Q2599" s="4"/>
      <c r="R2599" s="4"/>
      <c r="S2599" s="4"/>
      <c r="T2599" s="4"/>
      <c r="U2599" s="4"/>
      <c r="V2599" s="4"/>
      <c r="W2599" s="4"/>
      <c r="X2599" s="4"/>
      <c r="Y2599" s="4"/>
      <c r="Z2599" s="4"/>
      <c r="AA2599" s="4"/>
    </row>
    <row r="2600" spans="13:27" ht="12.75">
      <c r="M2600" s="4"/>
      <c r="N2600" s="4"/>
      <c r="O2600" s="4"/>
      <c r="P2600" s="4"/>
      <c r="Q2600" s="4"/>
      <c r="R2600" s="4"/>
      <c r="S2600" s="4"/>
      <c r="T2600" s="4"/>
      <c r="U2600" s="4"/>
      <c r="V2600" s="4"/>
      <c r="W2600" s="4"/>
      <c r="X2600" s="4"/>
      <c r="Y2600" s="4"/>
      <c r="Z2600" s="4"/>
      <c r="AA2600" s="4"/>
    </row>
    <row r="2601" spans="13:27" ht="12.75">
      <c r="M2601" s="4"/>
      <c r="N2601" s="4"/>
      <c r="O2601" s="4"/>
      <c r="P2601" s="4"/>
      <c r="Q2601" s="4"/>
      <c r="R2601" s="4"/>
      <c r="S2601" s="4"/>
      <c r="T2601" s="4"/>
      <c r="U2601" s="4"/>
      <c r="V2601" s="4"/>
      <c r="W2601" s="4"/>
      <c r="X2601" s="4"/>
      <c r="Y2601" s="4"/>
      <c r="Z2601" s="4"/>
      <c r="AA2601" s="4"/>
    </row>
    <row r="2602" spans="13:27" ht="12.75">
      <c r="M2602" s="4"/>
      <c r="N2602" s="4"/>
      <c r="O2602" s="4"/>
      <c r="P2602" s="4"/>
      <c r="Q2602" s="4"/>
      <c r="R2602" s="4"/>
      <c r="S2602" s="4"/>
      <c r="T2602" s="4"/>
      <c r="U2602" s="4"/>
      <c r="V2602" s="4"/>
      <c r="W2602" s="4"/>
      <c r="X2602" s="4"/>
      <c r="Y2602" s="4"/>
      <c r="Z2602" s="4"/>
      <c r="AA2602" s="4"/>
    </row>
    <row r="2603" spans="13:27" ht="12.75">
      <c r="M2603" s="4"/>
      <c r="N2603" s="4"/>
      <c r="O2603" s="4"/>
      <c r="P2603" s="4"/>
      <c r="Q2603" s="4"/>
      <c r="R2603" s="4"/>
      <c r="S2603" s="4"/>
      <c r="T2603" s="4"/>
      <c r="U2603" s="4"/>
      <c r="V2603" s="4"/>
      <c r="W2603" s="4"/>
      <c r="X2603" s="4"/>
      <c r="Y2603" s="4"/>
      <c r="Z2603" s="4"/>
      <c r="AA2603" s="4"/>
    </row>
    <row r="2604" spans="13:27" ht="12.75">
      <c r="M2604" s="4"/>
      <c r="N2604" s="4"/>
      <c r="O2604" s="4"/>
      <c r="P2604" s="4"/>
      <c r="Q2604" s="4"/>
      <c r="R2604" s="4"/>
      <c r="S2604" s="4"/>
      <c r="T2604" s="4"/>
      <c r="U2604" s="4"/>
      <c r="V2604" s="4"/>
      <c r="W2604" s="4"/>
      <c r="X2604" s="4"/>
      <c r="Y2604" s="4"/>
      <c r="Z2604" s="4"/>
      <c r="AA2604" s="4"/>
    </row>
    <row r="2605" spans="13:27" ht="12.75">
      <c r="M2605" s="4"/>
      <c r="N2605" s="4"/>
      <c r="O2605" s="4"/>
      <c r="P2605" s="4"/>
      <c r="Q2605" s="4"/>
      <c r="R2605" s="4"/>
      <c r="S2605" s="4"/>
      <c r="T2605" s="4"/>
      <c r="U2605" s="4"/>
      <c r="V2605" s="4"/>
      <c r="W2605" s="4"/>
      <c r="X2605" s="4"/>
      <c r="Y2605" s="4"/>
      <c r="Z2605" s="4"/>
      <c r="AA2605" s="4"/>
    </row>
    <row r="2606" spans="13:27" ht="12.75">
      <c r="M2606" s="4"/>
      <c r="N2606" s="4"/>
      <c r="O2606" s="4"/>
      <c r="P2606" s="4"/>
      <c r="Q2606" s="4"/>
      <c r="R2606" s="4"/>
      <c r="S2606" s="4"/>
      <c r="T2606" s="4"/>
      <c r="U2606" s="4"/>
      <c r="V2606" s="4"/>
      <c r="W2606" s="4"/>
      <c r="X2606" s="4"/>
      <c r="Y2606" s="4"/>
      <c r="Z2606" s="4"/>
      <c r="AA2606" s="4"/>
    </row>
    <row r="2607" spans="13:27" ht="12.75">
      <c r="M2607" s="4"/>
      <c r="N2607" s="4"/>
      <c r="O2607" s="4"/>
      <c r="P2607" s="4"/>
      <c r="Q2607" s="4"/>
      <c r="R2607" s="4"/>
      <c r="S2607" s="4"/>
      <c r="T2607" s="4"/>
      <c r="U2607" s="4"/>
      <c r="V2607" s="4"/>
      <c r="W2607" s="4"/>
      <c r="X2607" s="4"/>
      <c r="Y2607" s="4"/>
      <c r="Z2607" s="4"/>
      <c r="AA2607" s="4"/>
    </row>
    <row r="2608" spans="13:27" ht="12.75">
      <c r="M2608" s="4"/>
      <c r="N2608" s="4"/>
      <c r="O2608" s="4"/>
      <c r="P2608" s="4"/>
      <c r="Q2608" s="4"/>
      <c r="R2608" s="4"/>
      <c r="S2608" s="4"/>
      <c r="T2608" s="4"/>
      <c r="U2608" s="4"/>
      <c r="V2608" s="4"/>
      <c r="W2608" s="4"/>
      <c r="X2608" s="4"/>
      <c r="Y2608" s="4"/>
      <c r="Z2608" s="4"/>
      <c r="AA2608" s="4"/>
    </row>
    <row r="2609" spans="13:27" ht="12.75">
      <c r="M2609" s="4"/>
      <c r="N2609" s="4"/>
      <c r="O2609" s="4"/>
      <c r="P2609" s="4"/>
      <c r="Q2609" s="4"/>
      <c r="R2609" s="4"/>
      <c r="S2609" s="4"/>
      <c r="T2609" s="4"/>
      <c r="U2609" s="4"/>
      <c r="V2609" s="4"/>
      <c r="W2609" s="4"/>
      <c r="X2609" s="4"/>
      <c r="Y2609" s="4"/>
      <c r="Z2609" s="4"/>
      <c r="AA2609" s="4"/>
    </row>
    <row r="2610" spans="13:27" ht="12.75">
      <c r="M2610" s="4"/>
      <c r="N2610" s="4"/>
      <c r="O2610" s="4"/>
      <c r="P2610" s="4"/>
      <c r="Q2610" s="4"/>
      <c r="R2610" s="4"/>
      <c r="S2610" s="4"/>
      <c r="T2610" s="4"/>
      <c r="U2610" s="4"/>
      <c r="V2610" s="4"/>
      <c r="W2610" s="4"/>
      <c r="X2610" s="4"/>
      <c r="Y2610" s="4"/>
      <c r="Z2610" s="4"/>
      <c r="AA2610" s="4"/>
    </row>
    <row r="2611" spans="13:27" ht="12.75">
      <c r="M2611" s="4"/>
      <c r="N2611" s="4"/>
      <c r="O2611" s="4"/>
      <c r="P2611" s="4"/>
      <c r="Q2611" s="4"/>
      <c r="R2611" s="4"/>
      <c r="S2611" s="4"/>
      <c r="T2611" s="4"/>
      <c r="U2611" s="4"/>
      <c r="V2611" s="4"/>
      <c r="W2611" s="4"/>
      <c r="X2611" s="4"/>
      <c r="Y2611" s="4"/>
      <c r="Z2611" s="4"/>
      <c r="AA2611" s="4"/>
    </row>
    <row r="2612" spans="13:27" ht="12.75">
      <c r="M2612" s="4"/>
      <c r="N2612" s="4"/>
      <c r="O2612" s="4"/>
      <c r="P2612" s="4"/>
      <c r="Q2612" s="4"/>
      <c r="R2612" s="4"/>
      <c r="S2612" s="4"/>
      <c r="T2612" s="4"/>
      <c r="U2612" s="4"/>
      <c r="V2612" s="4"/>
      <c r="W2612" s="4"/>
      <c r="X2612" s="4"/>
      <c r="Y2612" s="4"/>
      <c r="Z2612" s="4"/>
      <c r="AA2612" s="4"/>
    </row>
    <row r="2613" spans="13:27" ht="12.75">
      <c r="M2613" s="4"/>
      <c r="N2613" s="4"/>
      <c r="O2613" s="4"/>
      <c r="P2613" s="4"/>
      <c r="Q2613" s="4"/>
      <c r="R2613" s="4"/>
      <c r="S2613" s="4"/>
      <c r="T2613" s="4"/>
      <c r="U2613" s="4"/>
      <c r="V2613" s="4"/>
      <c r="W2613" s="4"/>
      <c r="X2613" s="4"/>
      <c r="Y2613" s="4"/>
      <c r="Z2613" s="4"/>
      <c r="AA2613" s="4"/>
    </row>
    <row r="2614" spans="13:27" ht="12.75">
      <c r="M2614" s="4"/>
      <c r="N2614" s="4"/>
      <c r="O2614" s="4"/>
      <c r="P2614" s="4"/>
      <c r="Q2614" s="4"/>
      <c r="R2614" s="4"/>
      <c r="S2614" s="4"/>
      <c r="T2614" s="4"/>
      <c r="U2614" s="4"/>
      <c r="V2614" s="4"/>
      <c r="W2614" s="4"/>
      <c r="X2614" s="4"/>
      <c r="Y2614" s="4"/>
      <c r="Z2614" s="4"/>
      <c r="AA2614" s="4"/>
    </row>
    <row r="2615" spans="13:27" ht="12.75">
      <c r="M2615" s="4"/>
      <c r="N2615" s="4"/>
      <c r="O2615" s="4"/>
      <c r="P2615" s="4"/>
      <c r="Q2615" s="4"/>
      <c r="R2615" s="4"/>
      <c r="S2615" s="4"/>
      <c r="T2615" s="4"/>
      <c r="U2615" s="4"/>
      <c r="V2615" s="4"/>
      <c r="W2615" s="4"/>
      <c r="X2615" s="4"/>
      <c r="Y2615" s="4"/>
      <c r="Z2615" s="4"/>
      <c r="AA2615" s="4"/>
    </row>
    <row r="2616" spans="13:27" ht="12.75">
      <c r="M2616" s="4"/>
      <c r="N2616" s="4"/>
      <c r="O2616" s="4"/>
      <c r="P2616" s="4"/>
      <c r="Q2616" s="4"/>
      <c r="R2616" s="4"/>
      <c r="S2616" s="4"/>
      <c r="T2616" s="4"/>
      <c r="U2616" s="4"/>
      <c r="V2616" s="4"/>
      <c r="W2616" s="4"/>
      <c r="X2616" s="4"/>
      <c r="Y2616" s="4"/>
      <c r="Z2616" s="4"/>
      <c r="AA2616" s="4"/>
    </row>
    <row r="2617" spans="13:27" ht="12.75">
      <c r="M2617" s="4"/>
      <c r="N2617" s="4"/>
      <c r="O2617" s="4"/>
      <c r="P2617" s="4"/>
      <c r="Q2617" s="4"/>
      <c r="R2617" s="4"/>
      <c r="S2617" s="4"/>
      <c r="T2617" s="4"/>
      <c r="U2617" s="4"/>
      <c r="V2617" s="4"/>
      <c r="W2617" s="4"/>
      <c r="X2617" s="4"/>
      <c r="Y2617" s="4"/>
      <c r="Z2617" s="4"/>
      <c r="AA2617" s="4"/>
    </row>
    <row r="2618" spans="13:27" ht="12.75">
      <c r="M2618" s="4"/>
      <c r="N2618" s="4"/>
      <c r="O2618" s="4"/>
      <c r="P2618" s="4"/>
      <c r="Q2618" s="4"/>
      <c r="R2618" s="4"/>
      <c r="S2618" s="4"/>
      <c r="T2618" s="4"/>
      <c r="U2618" s="4"/>
      <c r="V2618" s="4"/>
      <c r="W2618" s="4"/>
      <c r="X2618" s="4"/>
      <c r="Y2618" s="4"/>
      <c r="Z2618" s="4"/>
      <c r="AA2618" s="4"/>
    </row>
    <row r="2619" spans="13:27" ht="12.75">
      <c r="M2619" s="4"/>
      <c r="N2619" s="4"/>
      <c r="O2619" s="4"/>
      <c r="P2619" s="4"/>
      <c r="Q2619" s="4"/>
      <c r="R2619" s="4"/>
      <c r="S2619" s="4"/>
      <c r="T2619" s="4"/>
      <c r="U2619" s="4"/>
      <c r="V2619" s="4"/>
      <c r="W2619" s="4"/>
      <c r="X2619" s="4"/>
      <c r="Y2619" s="4"/>
      <c r="Z2619" s="4"/>
      <c r="AA2619" s="4"/>
    </row>
    <row r="2620" spans="13:27" ht="12.75">
      <c r="M2620" s="4"/>
      <c r="N2620" s="4"/>
      <c r="O2620" s="4"/>
      <c r="P2620" s="4"/>
      <c r="Q2620" s="4"/>
      <c r="R2620" s="4"/>
      <c r="S2620" s="4"/>
      <c r="T2620" s="4"/>
      <c r="U2620" s="4"/>
      <c r="V2620" s="4"/>
      <c r="W2620" s="4"/>
      <c r="X2620" s="4"/>
      <c r="Y2620" s="4"/>
      <c r="Z2620" s="4"/>
      <c r="AA2620" s="4"/>
    </row>
    <row r="2621" spans="13:27" ht="12.75">
      <c r="M2621" s="4"/>
      <c r="N2621" s="4"/>
      <c r="O2621" s="4"/>
      <c r="P2621" s="4"/>
      <c r="Q2621" s="4"/>
      <c r="R2621" s="4"/>
      <c r="S2621" s="4"/>
      <c r="T2621" s="4"/>
      <c r="U2621" s="4"/>
      <c r="V2621" s="4"/>
      <c r="W2621" s="4"/>
      <c r="X2621" s="4"/>
      <c r="Y2621" s="4"/>
      <c r="Z2621" s="4"/>
      <c r="AA2621" s="4"/>
    </row>
    <row r="2622" spans="13:27" ht="12.75">
      <c r="M2622" s="4"/>
      <c r="N2622" s="4"/>
      <c r="O2622" s="4"/>
      <c r="P2622" s="4"/>
      <c r="Q2622" s="4"/>
      <c r="R2622" s="4"/>
      <c r="S2622" s="4"/>
      <c r="T2622" s="4"/>
      <c r="U2622" s="4"/>
      <c r="V2622" s="4"/>
      <c r="W2622" s="4"/>
      <c r="X2622" s="4"/>
      <c r="Y2622" s="4"/>
      <c r="Z2622" s="4"/>
      <c r="AA2622" s="4"/>
    </row>
    <row r="2623" spans="13:27" ht="12.75">
      <c r="M2623" s="4"/>
      <c r="N2623" s="4"/>
      <c r="O2623" s="4"/>
      <c r="P2623" s="4"/>
      <c r="Q2623" s="4"/>
      <c r="R2623" s="4"/>
      <c r="S2623" s="4"/>
      <c r="T2623" s="4"/>
      <c r="U2623" s="4"/>
      <c r="V2623" s="4"/>
      <c r="W2623" s="4"/>
      <c r="X2623" s="4"/>
      <c r="Y2623" s="4"/>
      <c r="Z2623" s="4"/>
      <c r="AA2623" s="4"/>
    </row>
    <row r="2624" spans="13:27" ht="12.75">
      <c r="M2624" s="4"/>
      <c r="N2624" s="4"/>
      <c r="O2624" s="4"/>
      <c r="P2624" s="4"/>
      <c r="Q2624" s="4"/>
      <c r="R2624" s="4"/>
      <c r="S2624" s="4"/>
      <c r="T2624" s="4"/>
      <c r="U2624" s="4"/>
      <c r="V2624" s="4"/>
      <c r="W2624" s="4"/>
      <c r="X2624" s="4"/>
      <c r="Y2624" s="4"/>
      <c r="Z2624" s="4"/>
      <c r="AA2624" s="4"/>
    </row>
    <row r="2625" spans="13:27" ht="12.75">
      <c r="M2625" s="4"/>
      <c r="N2625" s="4"/>
      <c r="O2625" s="4"/>
      <c r="P2625" s="4"/>
      <c r="Q2625" s="4"/>
      <c r="R2625" s="4"/>
      <c r="S2625" s="4"/>
      <c r="T2625" s="4"/>
      <c r="U2625" s="4"/>
      <c r="V2625" s="4"/>
      <c r="W2625" s="4"/>
      <c r="X2625" s="4"/>
      <c r="Y2625" s="4"/>
      <c r="Z2625" s="4"/>
      <c r="AA2625" s="4"/>
    </row>
    <row r="2626" spans="13:27" ht="12.75">
      <c r="M2626" s="4"/>
      <c r="N2626" s="4"/>
      <c r="O2626" s="4"/>
      <c r="P2626" s="4"/>
      <c r="Q2626" s="4"/>
      <c r="R2626" s="4"/>
      <c r="S2626" s="4"/>
      <c r="T2626" s="4"/>
      <c r="U2626" s="4"/>
      <c r="V2626" s="4"/>
      <c r="W2626" s="4"/>
      <c r="X2626" s="4"/>
      <c r="Y2626" s="4"/>
      <c r="Z2626" s="4"/>
      <c r="AA2626" s="4"/>
    </row>
    <row r="2627" spans="13:27" ht="12.75">
      <c r="M2627" s="4"/>
      <c r="N2627" s="4"/>
      <c r="O2627" s="4"/>
      <c r="P2627" s="4"/>
      <c r="Q2627" s="4"/>
      <c r="R2627" s="4"/>
      <c r="S2627" s="4"/>
      <c r="T2627" s="4"/>
      <c r="U2627" s="4"/>
      <c r="V2627" s="4"/>
      <c r="W2627" s="4"/>
      <c r="X2627" s="4"/>
      <c r="Y2627" s="4"/>
      <c r="Z2627" s="4"/>
      <c r="AA2627" s="4"/>
    </row>
    <row r="2628" spans="13:27" ht="12.75">
      <c r="M2628" s="4"/>
      <c r="N2628" s="4"/>
      <c r="O2628" s="4"/>
      <c r="P2628" s="4"/>
      <c r="Q2628" s="4"/>
      <c r="R2628" s="4"/>
      <c r="S2628" s="4"/>
      <c r="T2628" s="4"/>
      <c r="U2628" s="4"/>
      <c r="V2628" s="4"/>
      <c r="W2628" s="4"/>
      <c r="X2628" s="4"/>
      <c r="Y2628" s="4"/>
      <c r="Z2628" s="4"/>
      <c r="AA2628" s="4"/>
    </row>
    <row r="2629" spans="13:27" ht="12.75">
      <c r="M2629" s="4"/>
      <c r="N2629" s="4"/>
      <c r="O2629" s="4"/>
      <c r="P2629" s="4"/>
      <c r="Q2629" s="4"/>
      <c r="R2629" s="4"/>
      <c r="S2629" s="4"/>
      <c r="T2629" s="4"/>
      <c r="U2629" s="4"/>
      <c r="V2629" s="4"/>
      <c r="W2629" s="4"/>
      <c r="X2629" s="4"/>
      <c r="Y2629" s="4"/>
      <c r="Z2629" s="4"/>
      <c r="AA2629" s="4"/>
    </row>
    <row r="2630" spans="13:27" ht="12.75">
      <c r="M2630" s="4"/>
      <c r="N2630" s="4"/>
      <c r="O2630" s="4"/>
      <c r="P2630" s="4"/>
      <c r="Q2630" s="4"/>
      <c r="R2630" s="4"/>
      <c r="S2630" s="4"/>
      <c r="T2630" s="4"/>
      <c r="U2630" s="4"/>
      <c r="V2630" s="4"/>
      <c r="W2630" s="4"/>
      <c r="X2630" s="4"/>
      <c r="Y2630" s="4"/>
      <c r="Z2630" s="4"/>
      <c r="AA2630" s="4"/>
    </row>
    <row r="2631" spans="13:27" ht="12.75">
      <c r="M2631" s="4"/>
      <c r="N2631" s="4"/>
      <c r="O2631" s="4"/>
      <c r="P2631" s="4"/>
      <c r="Q2631" s="4"/>
      <c r="R2631" s="4"/>
      <c r="S2631" s="4"/>
      <c r="T2631" s="4"/>
      <c r="U2631" s="4"/>
      <c r="V2631" s="4"/>
      <c r="W2631" s="4"/>
      <c r="X2631" s="4"/>
      <c r="Y2631" s="4"/>
      <c r="Z2631" s="4"/>
      <c r="AA2631" s="4"/>
    </row>
    <row r="2632" spans="13:27" ht="12.75">
      <c r="M2632" s="4"/>
      <c r="N2632" s="4"/>
      <c r="O2632" s="4"/>
      <c r="P2632" s="4"/>
      <c r="Q2632" s="4"/>
      <c r="R2632" s="4"/>
      <c r="S2632" s="4"/>
      <c r="T2632" s="4"/>
      <c r="U2632" s="4"/>
      <c r="V2632" s="4"/>
      <c r="W2632" s="4"/>
      <c r="X2632" s="4"/>
      <c r="Y2632" s="4"/>
      <c r="Z2632" s="4"/>
      <c r="AA2632" s="4"/>
    </row>
    <row r="2633" spans="13:27" ht="12.75">
      <c r="M2633" s="4"/>
      <c r="N2633" s="4"/>
      <c r="O2633" s="4"/>
      <c r="P2633" s="4"/>
      <c r="Q2633" s="4"/>
      <c r="R2633" s="4"/>
      <c r="S2633" s="4"/>
      <c r="T2633" s="4"/>
      <c r="U2633" s="4"/>
      <c r="V2633" s="4"/>
      <c r="W2633" s="4"/>
      <c r="X2633" s="4"/>
      <c r="Y2633" s="4"/>
      <c r="Z2633" s="4"/>
      <c r="AA2633" s="4"/>
    </row>
    <row r="2634" spans="13:27" ht="12.75">
      <c r="M2634" s="4"/>
      <c r="N2634" s="4"/>
      <c r="O2634" s="4"/>
      <c r="P2634" s="4"/>
      <c r="Q2634" s="4"/>
      <c r="R2634" s="4"/>
      <c r="S2634" s="4"/>
      <c r="T2634" s="4"/>
      <c r="U2634" s="4"/>
      <c r="V2634" s="4"/>
      <c r="W2634" s="4"/>
      <c r="X2634" s="4"/>
      <c r="Y2634" s="4"/>
      <c r="Z2634" s="4"/>
      <c r="AA2634" s="4"/>
    </row>
    <row r="2635" spans="13:27" ht="12.75">
      <c r="M2635" s="4"/>
      <c r="N2635" s="4"/>
      <c r="O2635" s="4"/>
      <c r="P2635" s="4"/>
      <c r="Q2635" s="4"/>
      <c r="R2635" s="4"/>
      <c r="S2635" s="4"/>
      <c r="T2635" s="4"/>
      <c r="U2635" s="4"/>
      <c r="V2635" s="4"/>
      <c r="W2635" s="4"/>
      <c r="X2635" s="4"/>
      <c r="Y2635" s="4"/>
      <c r="Z2635" s="4"/>
      <c r="AA2635" s="4"/>
    </row>
    <row r="2636" spans="13:27" ht="12.75">
      <c r="M2636" s="4"/>
      <c r="N2636" s="4"/>
      <c r="O2636" s="4"/>
      <c r="P2636" s="4"/>
      <c r="Q2636" s="4"/>
      <c r="R2636" s="4"/>
      <c r="S2636" s="4"/>
      <c r="T2636" s="4"/>
      <c r="U2636" s="4"/>
      <c r="V2636" s="4"/>
      <c r="W2636" s="4"/>
      <c r="X2636" s="4"/>
      <c r="Y2636" s="4"/>
      <c r="Z2636" s="4"/>
      <c r="AA2636" s="4"/>
    </row>
    <row r="2637" spans="13:27" ht="12.75">
      <c r="M2637" s="4"/>
      <c r="N2637" s="4"/>
      <c r="O2637" s="4"/>
      <c r="P2637" s="4"/>
      <c r="Q2637" s="4"/>
      <c r="R2637" s="4"/>
      <c r="S2637" s="4"/>
      <c r="T2637" s="4"/>
      <c r="U2637" s="4"/>
      <c r="V2637" s="4"/>
      <c r="W2637" s="4"/>
      <c r="X2637" s="4"/>
      <c r="Y2637" s="4"/>
      <c r="Z2637" s="4"/>
      <c r="AA2637" s="4"/>
    </row>
    <row r="2638" spans="13:27" ht="12.75">
      <c r="M2638" s="4"/>
      <c r="N2638" s="4"/>
      <c r="O2638" s="4"/>
      <c r="P2638" s="4"/>
      <c r="Q2638" s="4"/>
      <c r="R2638" s="4"/>
      <c r="S2638" s="4"/>
      <c r="T2638" s="4"/>
      <c r="U2638" s="4"/>
      <c r="V2638" s="4"/>
      <c r="W2638" s="4"/>
      <c r="X2638" s="4"/>
      <c r="Y2638" s="4"/>
      <c r="Z2638" s="4"/>
      <c r="AA2638" s="4"/>
    </row>
    <row r="2639" spans="13:27" ht="12.75">
      <c r="M2639" s="4"/>
      <c r="N2639" s="4"/>
      <c r="O2639" s="4"/>
      <c r="P2639" s="4"/>
      <c r="Q2639" s="4"/>
      <c r="R2639" s="4"/>
      <c r="S2639" s="4"/>
      <c r="T2639" s="4"/>
      <c r="U2639" s="4"/>
      <c r="V2639" s="4"/>
      <c r="W2639" s="4"/>
      <c r="X2639" s="4"/>
      <c r="Y2639" s="4"/>
      <c r="Z2639" s="4"/>
      <c r="AA2639" s="4"/>
    </row>
    <row r="2640" spans="13:27" ht="12.75">
      <c r="M2640" s="4"/>
      <c r="N2640" s="4"/>
      <c r="O2640" s="4"/>
      <c r="P2640" s="4"/>
      <c r="Q2640" s="4"/>
      <c r="R2640" s="4"/>
      <c r="S2640" s="4"/>
      <c r="T2640" s="4"/>
      <c r="U2640" s="4"/>
      <c r="V2640" s="4"/>
      <c r="W2640" s="4"/>
      <c r="X2640" s="4"/>
      <c r="Y2640" s="4"/>
      <c r="Z2640" s="4"/>
      <c r="AA2640" s="4"/>
    </row>
    <row r="2641" spans="13:27" ht="12.75">
      <c r="M2641" s="4"/>
      <c r="N2641" s="4"/>
      <c r="O2641" s="4"/>
      <c r="P2641" s="4"/>
      <c r="Q2641" s="4"/>
      <c r="R2641" s="4"/>
      <c r="S2641" s="4"/>
      <c r="T2641" s="4"/>
      <c r="U2641" s="4"/>
      <c r="V2641" s="4"/>
      <c r="W2641" s="4"/>
      <c r="X2641" s="4"/>
      <c r="Y2641" s="4"/>
      <c r="Z2641" s="4"/>
      <c r="AA2641" s="4"/>
    </row>
    <row r="2642" spans="13:27" ht="12.75">
      <c r="M2642" s="4"/>
      <c r="N2642" s="4"/>
      <c r="O2642" s="4"/>
      <c r="P2642" s="4"/>
      <c r="Q2642" s="4"/>
      <c r="R2642" s="4"/>
      <c r="S2642" s="4"/>
      <c r="T2642" s="4"/>
      <c r="U2642" s="4"/>
      <c r="V2642" s="4"/>
      <c r="W2642" s="4"/>
      <c r="X2642" s="4"/>
      <c r="Y2642" s="4"/>
      <c r="Z2642" s="4"/>
      <c r="AA2642" s="4"/>
    </row>
    <row r="2643" spans="13:27" ht="12.75">
      <c r="M2643" s="4"/>
      <c r="N2643" s="4"/>
      <c r="O2643" s="4"/>
      <c r="P2643" s="4"/>
      <c r="Q2643" s="4"/>
      <c r="R2643" s="4"/>
      <c r="S2643" s="4"/>
      <c r="T2643" s="4"/>
      <c r="U2643" s="4"/>
      <c r="V2643" s="4"/>
      <c r="W2643" s="4"/>
      <c r="X2643" s="4"/>
      <c r="Y2643" s="4"/>
      <c r="Z2643" s="4"/>
      <c r="AA2643" s="4"/>
    </row>
    <row r="2644" spans="13:27" ht="12.75">
      <c r="M2644" s="4"/>
      <c r="N2644" s="4"/>
      <c r="O2644" s="4"/>
      <c r="P2644" s="4"/>
      <c r="Q2644" s="4"/>
      <c r="R2644" s="4"/>
      <c r="S2644" s="4"/>
      <c r="T2644" s="4"/>
      <c r="U2644" s="4"/>
      <c r="V2644" s="4"/>
      <c r="W2644" s="4"/>
      <c r="X2644" s="4"/>
      <c r="Y2644" s="4"/>
      <c r="Z2644" s="4"/>
      <c r="AA2644" s="4"/>
    </row>
    <row r="2645" spans="13:27" ht="12.75">
      <c r="M2645" s="4"/>
      <c r="N2645" s="4"/>
      <c r="O2645" s="4"/>
      <c r="P2645" s="4"/>
      <c r="Q2645" s="4"/>
      <c r="R2645" s="4"/>
      <c r="S2645" s="4"/>
      <c r="T2645" s="4"/>
      <c r="U2645" s="4"/>
      <c r="V2645" s="4"/>
      <c r="W2645" s="4"/>
      <c r="X2645" s="4"/>
      <c r="Y2645" s="4"/>
      <c r="Z2645" s="4"/>
      <c r="AA2645" s="4"/>
    </row>
    <row r="2646" spans="13:27" ht="12.75">
      <c r="M2646" s="4"/>
      <c r="N2646" s="4"/>
      <c r="O2646" s="4"/>
      <c r="P2646" s="4"/>
      <c r="Q2646" s="4"/>
      <c r="R2646" s="4"/>
      <c r="S2646" s="4"/>
      <c r="T2646" s="4"/>
      <c r="U2646" s="4"/>
      <c r="V2646" s="4"/>
      <c r="W2646" s="4"/>
      <c r="X2646" s="4"/>
      <c r="Y2646" s="4"/>
      <c r="Z2646" s="4"/>
      <c r="AA2646" s="4"/>
    </row>
    <row r="2647" spans="13:27" ht="12.75">
      <c r="M2647" s="4"/>
      <c r="N2647" s="4"/>
      <c r="O2647" s="4"/>
      <c r="P2647" s="4"/>
      <c r="Q2647" s="4"/>
      <c r="R2647" s="4"/>
      <c r="S2647" s="4"/>
      <c r="T2647" s="4"/>
      <c r="U2647" s="4"/>
      <c r="V2647" s="4"/>
      <c r="W2647" s="4"/>
      <c r="X2647" s="4"/>
      <c r="Y2647" s="4"/>
      <c r="Z2647" s="4"/>
      <c r="AA2647" s="4"/>
    </row>
    <row r="2648" spans="13:27" ht="12.75">
      <c r="M2648" s="4"/>
      <c r="N2648" s="4"/>
      <c r="O2648" s="4"/>
      <c r="P2648" s="4"/>
      <c r="Q2648" s="4"/>
      <c r="R2648" s="4"/>
      <c r="S2648" s="4"/>
      <c r="T2648" s="4"/>
      <c r="U2648" s="4"/>
      <c r="V2648" s="4"/>
      <c r="W2648" s="4"/>
      <c r="X2648" s="4"/>
      <c r="Y2648" s="4"/>
      <c r="Z2648" s="4"/>
      <c r="AA2648" s="4"/>
    </row>
    <row r="2649" spans="13:27" ht="12.75">
      <c r="M2649" s="4"/>
      <c r="N2649" s="4"/>
      <c r="O2649" s="4"/>
      <c r="P2649" s="4"/>
      <c r="Q2649" s="4"/>
      <c r="R2649" s="4"/>
      <c r="S2649" s="4"/>
      <c r="T2649" s="4"/>
      <c r="U2649" s="4"/>
      <c r="V2649" s="4"/>
      <c r="W2649" s="4"/>
      <c r="X2649" s="4"/>
      <c r="Y2649" s="4"/>
      <c r="Z2649" s="4"/>
      <c r="AA2649" s="4"/>
    </row>
    <row r="2650" spans="13:27" ht="12.75">
      <c r="M2650" s="4"/>
      <c r="N2650" s="4"/>
      <c r="O2650" s="4"/>
      <c r="P2650" s="4"/>
      <c r="Q2650" s="4"/>
      <c r="R2650" s="4"/>
      <c r="S2650" s="4"/>
      <c r="T2650" s="4"/>
      <c r="U2650" s="4"/>
      <c r="V2650" s="4"/>
      <c r="W2650" s="4"/>
      <c r="X2650" s="4"/>
      <c r="Y2650" s="4"/>
      <c r="Z2650" s="4"/>
      <c r="AA2650" s="4"/>
    </row>
    <row r="2651" spans="13:27" ht="12.75">
      <c r="M2651" s="4"/>
      <c r="N2651" s="4"/>
      <c r="O2651" s="4"/>
      <c r="P2651" s="4"/>
      <c r="Q2651" s="4"/>
      <c r="R2651" s="4"/>
      <c r="S2651" s="4"/>
      <c r="T2651" s="4"/>
      <c r="U2651" s="4"/>
      <c r="V2651" s="4"/>
      <c r="W2651" s="4"/>
      <c r="X2651" s="4"/>
      <c r="Y2651" s="4"/>
      <c r="Z2651" s="4"/>
      <c r="AA2651" s="4"/>
    </row>
    <row r="2652" spans="13:27" ht="12.75">
      <c r="M2652" s="4"/>
      <c r="N2652" s="4"/>
      <c r="O2652" s="4"/>
      <c r="P2652" s="4"/>
      <c r="Q2652" s="4"/>
      <c r="R2652" s="4"/>
      <c r="S2652" s="4"/>
      <c r="T2652" s="4"/>
      <c r="U2652" s="4"/>
      <c r="V2652" s="4"/>
      <c r="W2652" s="4"/>
      <c r="X2652" s="4"/>
      <c r="Y2652" s="4"/>
      <c r="Z2652" s="4"/>
      <c r="AA2652" s="4"/>
    </row>
    <row r="2653" spans="13:27" ht="12.75">
      <c r="M2653" s="4"/>
      <c r="N2653" s="4"/>
      <c r="O2653" s="4"/>
      <c r="P2653" s="4"/>
      <c r="Q2653" s="4"/>
      <c r="R2653" s="4"/>
      <c r="S2653" s="4"/>
      <c r="T2653" s="4"/>
      <c r="U2653" s="4"/>
      <c r="V2653" s="4"/>
      <c r="W2653" s="4"/>
      <c r="X2653" s="4"/>
      <c r="Y2653" s="4"/>
      <c r="Z2653" s="4"/>
      <c r="AA2653" s="4"/>
    </row>
    <row r="2654" spans="13:27" ht="12.75">
      <c r="M2654" s="4"/>
      <c r="N2654" s="4"/>
      <c r="O2654" s="4"/>
      <c r="P2654" s="4"/>
      <c r="Q2654" s="4"/>
      <c r="R2654" s="4"/>
      <c r="S2654" s="4"/>
      <c r="T2654" s="4"/>
      <c r="U2654" s="4"/>
      <c r="V2654" s="4"/>
      <c r="W2654" s="4"/>
      <c r="X2654" s="4"/>
      <c r="Y2654" s="4"/>
      <c r="Z2654" s="4"/>
      <c r="AA2654" s="4"/>
    </row>
    <row r="2655" spans="13:27" ht="12.75">
      <c r="M2655" s="4"/>
      <c r="N2655" s="4"/>
      <c r="O2655" s="4"/>
      <c r="P2655" s="4"/>
      <c r="Q2655" s="4"/>
      <c r="R2655" s="4"/>
      <c r="S2655" s="4"/>
      <c r="T2655" s="4"/>
      <c r="U2655" s="4"/>
      <c r="V2655" s="4"/>
      <c r="W2655" s="4"/>
      <c r="X2655" s="4"/>
      <c r="Y2655" s="4"/>
      <c r="Z2655" s="4"/>
      <c r="AA2655" s="4"/>
    </row>
    <row r="2656" spans="13:27" ht="12.75">
      <c r="M2656" s="4"/>
      <c r="N2656" s="4"/>
      <c r="O2656" s="4"/>
      <c r="P2656" s="4"/>
      <c r="Q2656" s="4"/>
      <c r="R2656" s="4"/>
      <c r="S2656" s="4"/>
      <c r="T2656" s="4"/>
      <c r="U2656" s="4"/>
      <c r="V2656" s="4"/>
      <c r="W2656" s="4"/>
      <c r="X2656" s="4"/>
      <c r="Y2656" s="4"/>
      <c r="Z2656" s="4"/>
      <c r="AA2656" s="4"/>
    </row>
    <row r="2657" spans="13:27" ht="12.75">
      <c r="M2657" s="4"/>
      <c r="N2657" s="4"/>
      <c r="O2657" s="4"/>
      <c r="P2657" s="4"/>
      <c r="Q2657" s="4"/>
      <c r="R2657" s="4"/>
      <c r="S2657" s="4"/>
      <c r="T2657" s="4"/>
      <c r="U2657" s="4"/>
      <c r="V2657" s="4"/>
      <c r="W2657" s="4"/>
      <c r="X2657" s="4"/>
      <c r="Y2657" s="4"/>
      <c r="Z2657" s="4"/>
      <c r="AA2657" s="4"/>
    </row>
    <row r="2658" spans="13:27" ht="12.75">
      <c r="M2658" s="4"/>
      <c r="N2658" s="4"/>
      <c r="O2658" s="4"/>
      <c r="P2658" s="4"/>
      <c r="Q2658" s="4"/>
      <c r="R2658" s="4"/>
      <c r="S2658" s="4"/>
      <c r="T2658" s="4"/>
      <c r="U2658" s="4"/>
      <c r="V2658" s="4"/>
      <c r="W2658" s="4"/>
      <c r="X2658" s="4"/>
      <c r="Y2658" s="4"/>
      <c r="Z2658" s="4"/>
      <c r="AA2658" s="4"/>
    </row>
    <row r="2659" spans="13:27" ht="12.75">
      <c r="M2659" s="4"/>
      <c r="N2659" s="4"/>
      <c r="O2659" s="4"/>
      <c r="P2659" s="4"/>
      <c r="Q2659" s="4"/>
      <c r="R2659" s="4"/>
      <c r="S2659" s="4"/>
      <c r="T2659" s="4"/>
      <c r="U2659" s="4"/>
      <c r="V2659" s="4"/>
      <c r="W2659" s="4"/>
      <c r="X2659" s="4"/>
      <c r="Y2659" s="4"/>
      <c r="Z2659" s="4"/>
      <c r="AA2659" s="4"/>
    </row>
    <row r="2660" spans="13:27" ht="12.75">
      <c r="M2660" s="4"/>
      <c r="N2660" s="4"/>
      <c r="O2660" s="4"/>
      <c r="P2660" s="4"/>
      <c r="Q2660" s="4"/>
      <c r="R2660" s="4"/>
      <c r="S2660" s="4"/>
      <c r="T2660" s="4"/>
      <c r="U2660" s="4"/>
      <c r="V2660" s="4"/>
      <c r="W2660" s="4"/>
      <c r="X2660" s="4"/>
      <c r="Y2660" s="4"/>
      <c r="Z2660" s="4"/>
      <c r="AA2660" s="4"/>
    </row>
    <row r="2661" spans="13:27" ht="12.75">
      <c r="M2661" s="4"/>
      <c r="N2661" s="4"/>
      <c r="O2661" s="4"/>
      <c r="P2661" s="4"/>
      <c r="Q2661" s="4"/>
      <c r="R2661" s="4"/>
      <c r="S2661" s="4"/>
      <c r="T2661" s="4"/>
      <c r="U2661" s="4"/>
      <c r="V2661" s="4"/>
      <c r="W2661" s="4"/>
      <c r="X2661" s="4"/>
      <c r="Y2661" s="4"/>
      <c r="Z2661" s="4"/>
      <c r="AA2661" s="4"/>
    </row>
    <row r="2662" spans="13:27" ht="12.75">
      <c r="M2662" s="4"/>
      <c r="N2662" s="4"/>
      <c r="O2662" s="4"/>
      <c r="P2662" s="4"/>
      <c r="Q2662" s="4"/>
      <c r="R2662" s="4"/>
      <c r="S2662" s="4"/>
      <c r="T2662" s="4"/>
      <c r="U2662" s="4"/>
      <c r="V2662" s="4"/>
      <c r="W2662" s="4"/>
      <c r="X2662" s="4"/>
      <c r="Y2662" s="4"/>
      <c r="Z2662" s="4"/>
      <c r="AA2662" s="4"/>
    </row>
    <row r="2663" spans="13:27" ht="12.75">
      <c r="M2663" s="4"/>
      <c r="N2663" s="4"/>
      <c r="O2663" s="4"/>
      <c r="P2663" s="4"/>
      <c r="Q2663" s="4"/>
      <c r="R2663" s="4"/>
      <c r="S2663" s="4"/>
      <c r="T2663" s="4"/>
      <c r="U2663" s="4"/>
      <c r="V2663" s="4"/>
      <c r="W2663" s="4"/>
      <c r="X2663" s="4"/>
      <c r="Y2663" s="4"/>
      <c r="Z2663" s="4"/>
      <c r="AA2663" s="4"/>
    </row>
    <row r="2664" spans="13:27" ht="12.75">
      <c r="M2664" s="4"/>
      <c r="N2664" s="4"/>
      <c r="O2664" s="4"/>
      <c r="P2664" s="4"/>
      <c r="Q2664" s="4"/>
      <c r="R2664" s="4"/>
      <c r="S2664" s="4"/>
      <c r="T2664" s="4"/>
      <c r="U2664" s="4"/>
      <c r="V2664" s="4"/>
      <c r="W2664" s="4"/>
      <c r="X2664" s="4"/>
      <c r="Y2664" s="4"/>
      <c r="Z2664" s="4"/>
      <c r="AA2664" s="4"/>
    </row>
    <row r="2665" spans="13:27" ht="12.75">
      <c r="M2665" s="4"/>
      <c r="N2665" s="4"/>
      <c r="O2665" s="4"/>
      <c r="P2665" s="4"/>
      <c r="Q2665" s="4"/>
      <c r="R2665" s="4"/>
      <c r="S2665" s="4"/>
      <c r="T2665" s="4"/>
      <c r="U2665" s="4"/>
      <c r="V2665" s="4"/>
      <c r="W2665" s="4"/>
      <c r="X2665" s="4"/>
      <c r="Y2665" s="4"/>
      <c r="Z2665" s="4"/>
      <c r="AA2665" s="4"/>
    </row>
    <row r="2666" spans="13:27" ht="12.75">
      <c r="M2666" s="4"/>
      <c r="N2666" s="4"/>
      <c r="O2666" s="4"/>
      <c r="P2666" s="4"/>
      <c r="Q2666" s="4"/>
      <c r="R2666" s="4"/>
      <c r="S2666" s="4"/>
      <c r="T2666" s="4"/>
      <c r="U2666" s="4"/>
      <c r="V2666" s="4"/>
      <c r="W2666" s="4"/>
      <c r="X2666" s="4"/>
      <c r="Y2666" s="4"/>
      <c r="Z2666" s="4"/>
      <c r="AA2666" s="4"/>
    </row>
    <row r="2667" spans="13:27" ht="12.75">
      <c r="M2667" s="4"/>
      <c r="N2667" s="4"/>
      <c r="O2667" s="4"/>
      <c r="P2667" s="4"/>
      <c r="Q2667" s="4"/>
      <c r="R2667" s="4"/>
      <c r="S2667" s="4"/>
      <c r="T2667" s="4"/>
      <c r="U2667" s="4"/>
      <c r="V2667" s="4"/>
      <c r="W2667" s="4"/>
      <c r="X2667" s="4"/>
      <c r="Y2667" s="4"/>
      <c r="Z2667" s="4"/>
      <c r="AA2667" s="4"/>
    </row>
    <row r="2668" spans="13:27" ht="12.75">
      <c r="M2668" s="4"/>
      <c r="N2668" s="4"/>
      <c r="O2668" s="4"/>
      <c r="P2668" s="4"/>
      <c r="Q2668" s="4"/>
      <c r="R2668" s="4"/>
      <c r="S2668" s="4"/>
      <c r="T2668" s="4"/>
      <c r="U2668" s="4"/>
      <c r="V2668" s="4"/>
      <c r="W2668" s="4"/>
      <c r="X2668" s="4"/>
      <c r="Y2668" s="4"/>
      <c r="Z2668" s="4"/>
      <c r="AA2668" s="4"/>
    </row>
    <row r="2669" spans="13:27" ht="12.75">
      <c r="M2669" s="4"/>
      <c r="N2669" s="4"/>
      <c r="O2669" s="4"/>
      <c r="P2669" s="4"/>
      <c r="Q2669" s="4"/>
      <c r="R2669" s="4"/>
      <c r="S2669" s="4"/>
      <c r="T2669" s="4"/>
      <c r="U2669" s="4"/>
      <c r="V2669" s="4"/>
      <c r="W2669" s="4"/>
      <c r="X2669" s="4"/>
      <c r="Y2669" s="4"/>
      <c r="Z2669" s="4"/>
      <c r="AA2669" s="4"/>
    </row>
    <row r="2670" spans="13:27" ht="12.75">
      <c r="M2670" s="4"/>
      <c r="N2670" s="4"/>
      <c r="O2670" s="4"/>
      <c r="P2670" s="4"/>
      <c r="Q2670" s="4"/>
      <c r="R2670" s="4"/>
      <c r="S2670" s="4"/>
      <c r="T2670" s="4"/>
      <c r="U2670" s="4"/>
      <c r="V2670" s="4"/>
      <c r="W2670" s="4"/>
      <c r="X2670" s="4"/>
      <c r="Y2670" s="4"/>
      <c r="Z2670" s="4"/>
      <c r="AA2670" s="4"/>
    </row>
    <row r="2671" spans="13:27" ht="12.75">
      <c r="M2671" s="4"/>
      <c r="N2671" s="4"/>
      <c r="O2671" s="4"/>
      <c r="P2671" s="4"/>
      <c r="Q2671" s="4"/>
      <c r="R2671" s="4"/>
      <c r="S2671" s="4"/>
      <c r="T2671" s="4"/>
      <c r="U2671" s="4"/>
      <c r="V2671" s="4"/>
      <c r="W2671" s="4"/>
      <c r="X2671" s="4"/>
      <c r="Y2671" s="4"/>
      <c r="Z2671" s="4"/>
      <c r="AA2671" s="4"/>
    </row>
    <row r="2672" spans="13:27" ht="12.75">
      <c r="M2672" s="4"/>
      <c r="N2672" s="4"/>
      <c r="O2672" s="4"/>
      <c r="P2672" s="4"/>
      <c r="Q2672" s="4"/>
      <c r="R2672" s="4"/>
      <c r="S2672" s="4"/>
      <c r="T2672" s="4"/>
      <c r="U2672" s="4"/>
      <c r="V2672" s="4"/>
      <c r="W2672" s="4"/>
      <c r="X2672" s="4"/>
      <c r="Y2672" s="4"/>
      <c r="Z2672" s="4"/>
      <c r="AA2672" s="4"/>
    </row>
    <row r="2673" spans="13:27" ht="12.75">
      <c r="M2673" s="4"/>
      <c r="N2673" s="4"/>
      <c r="O2673" s="4"/>
      <c r="P2673" s="4"/>
      <c r="Q2673" s="4"/>
      <c r="R2673" s="4"/>
      <c r="S2673" s="4"/>
      <c r="T2673" s="4"/>
      <c r="U2673" s="4"/>
      <c r="V2673" s="4"/>
      <c r="W2673" s="4"/>
      <c r="X2673" s="4"/>
      <c r="Y2673" s="4"/>
      <c r="Z2673" s="4"/>
      <c r="AA2673" s="4"/>
    </row>
    <row r="2674" spans="13:27" ht="12.75">
      <c r="M2674" s="4"/>
      <c r="N2674" s="4"/>
      <c r="O2674" s="4"/>
      <c r="P2674" s="4"/>
      <c r="Q2674" s="4"/>
      <c r="R2674" s="4"/>
      <c r="S2674" s="4"/>
      <c r="T2674" s="4"/>
      <c r="U2674" s="4"/>
      <c r="V2674" s="4"/>
      <c r="W2674" s="4"/>
      <c r="X2674" s="4"/>
      <c r="Y2674" s="4"/>
      <c r="Z2674" s="4"/>
      <c r="AA2674" s="4"/>
    </row>
    <row r="2675" spans="13:27" ht="12.75">
      <c r="M2675" s="4"/>
      <c r="N2675" s="4"/>
      <c r="O2675" s="4"/>
      <c r="P2675" s="4"/>
      <c r="Q2675" s="4"/>
      <c r="R2675" s="4"/>
      <c r="S2675" s="4"/>
      <c r="T2675" s="4"/>
      <c r="U2675" s="4"/>
      <c r="V2675" s="4"/>
      <c r="W2675" s="4"/>
      <c r="X2675" s="4"/>
      <c r="Y2675" s="4"/>
      <c r="Z2675" s="4"/>
      <c r="AA2675" s="4"/>
    </row>
    <row r="2676" spans="13:27" ht="12.75">
      <c r="M2676" s="4"/>
      <c r="N2676" s="4"/>
      <c r="O2676" s="4"/>
      <c r="P2676" s="4"/>
      <c r="Q2676" s="4"/>
      <c r="R2676" s="4"/>
      <c r="S2676" s="4"/>
      <c r="T2676" s="4"/>
      <c r="U2676" s="4"/>
      <c r="V2676" s="4"/>
      <c r="W2676" s="4"/>
      <c r="X2676" s="4"/>
      <c r="Y2676" s="4"/>
      <c r="Z2676" s="4"/>
      <c r="AA2676" s="4"/>
    </row>
    <row r="2677" spans="13:27" ht="12.75">
      <c r="M2677" s="4"/>
      <c r="N2677" s="4"/>
      <c r="O2677" s="4"/>
      <c r="P2677" s="4"/>
      <c r="Q2677" s="4"/>
      <c r="R2677" s="4"/>
      <c r="S2677" s="4"/>
      <c r="T2677" s="4"/>
      <c r="U2677" s="4"/>
      <c r="V2677" s="4"/>
      <c r="W2677" s="4"/>
      <c r="X2677" s="4"/>
      <c r="Y2677" s="4"/>
      <c r="Z2677" s="4"/>
      <c r="AA2677" s="4"/>
    </row>
    <row r="2678" spans="13:27" ht="12.75">
      <c r="M2678" s="4"/>
      <c r="N2678" s="4"/>
      <c r="O2678" s="4"/>
      <c r="P2678" s="4"/>
      <c r="Q2678" s="4"/>
      <c r="R2678" s="4"/>
      <c r="S2678" s="4"/>
      <c r="T2678" s="4"/>
      <c r="U2678" s="4"/>
      <c r="V2678" s="4"/>
      <c r="W2678" s="4"/>
      <c r="X2678" s="4"/>
      <c r="Y2678" s="4"/>
      <c r="Z2678" s="4"/>
      <c r="AA2678" s="4"/>
    </row>
    <row r="2679" spans="13:27" ht="12.75">
      <c r="M2679" s="4"/>
      <c r="N2679" s="4"/>
      <c r="O2679" s="4"/>
      <c r="P2679" s="4"/>
      <c r="Q2679" s="4"/>
      <c r="R2679" s="4"/>
      <c r="S2679" s="4"/>
      <c r="T2679" s="4"/>
      <c r="U2679" s="4"/>
      <c r="V2679" s="4"/>
      <c r="W2679" s="4"/>
      <c r="X2679" s="4"/>
      <c r="Y2679" s="4"/>
      <c r="Z2679" s="4"/>
      <c r="AA2679" s="4"/>
    </row>
    <row r="2680" spans="13:27" ht="12.75">
      <c r="M2680" s="4"/>
      <c r="N2680" s="4"/>
      <c r="O2680" s="4"/>
      <c r="P2680" s="4"/>
      <c r="Q2680" s="4"/>
      <c r="R2680" s="4"/>
      <c r="S2680" s="4"/>
      <c r="T2680" s="4"/>
      <c r="U2680" s="4"/>
      <c r="V2680" s="4"/>
      <c r="W2680" s="4"/>
      <c r="X2680" s="4"/>
      <c r="Y2680" s="4"/>
      <c r="Z2680" s="4"/>
      <c r="AA2680" s="4"/>
    </row>
    <row r="2681" spans="13:27" ht="12.75">
      <c r="M2681" s="4"/>
      <c r="N2681" s="4"/>
      <c r="O2681" s="4"/>
      <c r="P2681" s="4"/>
      <c r="Q2681" s="4"/>
      <c r="R2681" s="4"/>
      <c r="S2681" s="4"/>
      <c r="T2681" s="4"/>
      <c r="U2681" s="4"/>
      <c r="V2681" s="4"/>
      <c r="W2681" s="4"/>
      <c r="X2681" s="4"/>
      <c r="Y2681" s="4"/>
      <c r="Z2681" s="4"/>
      <c r="AA2681" s="4"/>
    </row>
    <row r="2682" spans="13:27" ht="12.75">
      <c r="M2682" s="4"/>
      <c r="N2682" s="4"/>
      <c r="O2682" s="4"/>
      <c r="P2682" s="4"/>
      <c r="Q2682" s="4"/>
      <c r="R2682" s="4"/>
      <c r="S2682" s="4"/>
      <c r="T2682" s="4"/>
      <c r="U2682" s="4"/>
      <c r="V2682" s="4"/>
      <c r="W2682" s="4"/>
      <c r="X2682" s="4"/>
      <c r="Y2682" s="4"/>
      <c r="Z2682" s="4"/>
      <c r="AA2682" s="4"/>
    </row>
    <row r="2683" spans="13:27" ht="12.75">
      <c r="M2683" s="4"/>
      <c r="N2683" s="4"/>
      <c r="O2683" s="4"/>
      <c r="P2683" s="4"/>
      <c r="Q2683" s="4"/>
      <c r="R2683" s="4"/>
      <c r="S2683" s="4"/>
      <c r="T2683" s="4"/>
      <c r="U2683" s="4"/>
      <c r="V2683" s="4"/>
      <c r="W2683" s="4"/>
      <c r="X2683" s="4"/>
      <c r="Y2683" s="4"/>
      <c r="Z2683" s="4"/>
      <c r="AA2683" s="4"/>
    </row>
    <row r="2684" spans="13:27" ht="12.75">
      <c r="M2684" s="4"/>
      <c r="N2684" s="4"/>
      <c r="O2684" s="4"/>
      <c r="P2684" s="4"/>
      <c r="Q2684" s="4"/>
      <c r="R2684" s="4"/>
      <c r="S2684" s="4"/>
      <c r="T2684" s="4"/>
      <c r="U2684" s="4"/>
      <c r="V2684" s="4"/>
      <c r="W2684" s="4"/>
      <c r="X2684" s="4"/>
      <c r="Y2684" s="4"/>
      <c r="Z2684" s="4"/>
      <c r="AA2684" s="4"/>
    </row>
    <row r="2685" spans="13:27" ht="12.75">
      <c r="M2685" s="4"/>
      <c r="N2685" s="4"/>
      <c r="O2685" s="4"/>
      <c r="P2685" s="4"/>
      <c r="Q2685" s="4"/>
      <c r="R2685" s="4"/>
      <c r="S2685" s="4"/>
      <c r="T2685" s="4"/>
      <c r="U2685" s="4"/>
      <c r="V2685" s="4"/>
      <c r="W2685" s="4"/>
      <c r="X2685" s="4"/>
      <c r="Y2685" s="4"/>
      <c r="Z2685" s="4"/>
      <c r="AA2685" s="4"/>
    </row>
    <row r="2686" spans="13:27" ht="12.75">
      <c r="M2686" s="4"/>
      <c r="N2686" s="4"/>
      <c r="O2686" s="4"/>
      <c r="P2686" s="4"/>
      <c r="Q2686" s="4"/>
      <c r="R2686" s="4"/>
      <c r="S2686" s="4"/>
      <c r="T2686" s="4"/>
      <c r="U2686" s="4"/>
      <c r="V2686" s="4"/>
      <c r="W2686" s="4"/>
      <c r="X2686" s="4"/>
      <c r="Y2686" s="4"/>
      <c r="Z2686" s="4"/>
      <c r="AA2686" s="4"/>
    </row>
    <row r="2687" spans="13:27" ht="12.75">
      <c r="M2687" s="4"/>
      <c r="N2687" s="4"/>
      <c r="O2687" s="4"/>
      <c r="P2687" s="4"/>
      <c r="Q2687" s="4"/>
      <c r="R2687" s="4"/>
      <c r="S2687" s="4"/>
      <c r="T2687" s="4"/>
      <c r="U2687" s="4"/>
      <c r="V2687" s="4"/>
      <c r="W2687" s="4"/>
      <c r="X2687" s="4"/>
      <c r="Y2687" s="4"/>
      <c r="Z2687" s="4"/>
      <c r="AA2687" s="4"/>
    </row>
    <row r="2688" spans="13:27" ht="12.75">
      <c r="M2688" s="4"/>
      <c r="N2688" s="4"/>
      <c r="O2688" s="4"/>
      <c r="P2688" s="4"/>
      <c r="Q2688" s="4"/>
      <c r="R2688" s="4"/>
      <c r="S2688" s="4"/>
      <c r="T2688" s="4"/>
      <c r="U2688" s="4"/>
      <c r="V2688" s="4"/>
      <c r="W2688" s="4"/>
      <c r="X2688" s="4"/>
      <c r="Y2688" s="4"/>
      <c r="Z2688" s="4"/>
      <c r="AA2688" s="4"/>
    </row>
    <row r="2689" spans="13:27" ht="12.75">
      <c r="M2689" s="4"/>
      <c r="N2689" s="4"/>
      <c r="O2689" s="4"/>
      <c r="P2689" s="4"/>
      <c r="Q2689" s="4"/>
      <c r="R2689" s="4"/>
      <c r="S2689" s="4"/>
      <c r="T2689" s="4"/>
      <c r="U2689" s="4"/>
      <c r="V2689" s="4"/>
      <c r="W2689" s="4"/>
      <c r="X2689" s="4"/>
      <c r="Y2689" s="4"/>
      <c r="Z2689" s="4"/>
      <c r="AA2689" s="4"/>
    </row>
    <row r="2690" spans="13:27" ht="12.75">
      <c r="M2690" s="4"/>
      <c r="N2690" s="4"/>
      <c r="O2690" s="4"/>
      <c r="P2690" s="4"/>
      <c r="Q2690" s="4"/>
      <c r="R2690" s="4"/>
      <c r="S2690" s="4"/>
      <c r="T2690" s="4"/>
      <c r="U2690" s="4"/>
      <c r="V2690" s="4"/>
      <c r="W2690" s="4"/>
      <c r="X2690" s="4"/>
      <c r="Y2690" s="4"/>
      <c r="Z2690" s="4"/>
      <c r="AA2690" s="4"/>
    </row>
    <row r="2691" spans="13:27" ht="12.75">
      <c r="M2691" s="4"/>
      <c r="N2691" s="4"/>
      <c r="O2691" s="4"/>
      <c r="P2691" s="4"/>
      <c r="Q2691" s="4"/>
      <c r="R2691" s="4"/>
      <c r="S2691" s="4"/>
      <c r="T2691" s="4"/>
      <c r="U2691" s="4"/>
      <c r="V2691" s="4"/>
      <c r="W2691" s="4"/>
      <c r="X2691" s="4"/>
      <c r="Y2691" s="4"/>
      <c r="Z2691" s="4"/>
      <c r="AA2691" s="4"/>
    </row>
    <row r="2692" spans="13:27" ht="12.75">
      <c r="M2692" s="4"/>
      <c r="N2692" s="4"/>
      <c r="O2692" s="4"/>
      <c r="P2692" s="4"/>
      <c r="Q2692" s="4"/>
      <c r="R2692" s="4"/>
      <c r="S2692" s="4"/>
      <c r="T2692" s="4"/>
      <c r="U2692" s="4"/>
      <c r="V2692" s="4"/>
      <c r="W2692" s="4"/>
      <c r="X2692" s="4"/>
      <c r="Y2692" s="4"/>
      <c r="Z2692" s="4"/>
      <c r="AA2692" s="4"/>
    </row>
    <row r="2693" spans="13:27" ht="12.75">
      <c r="M2693" s="4"/>
      <c r="N2693" s="4"/>
      <c r="O2693" s="4"/>
      <c r="P2693" s="4"/>
      <c r="Q2693" s="4"/>
      <c r="R2693" s="4"/>
      <c r="S2693" s="4"/>
      <c r="T2693" s="4"/>
      <c r="U2693" s="4"/>
      <c r="V2693" s="4"/>
      <c r="W2693" s="4"/>
      <c r="X2693" s="4"/>
      <c r="Y2693" s="4"/>
      <c r="Z2693" s="4"/>
      <c r="AA2693" s="4"/>
    </row>
    <row r="2694" spans="13:27" ht="12.75">
      <c r="M2694" s="4"/>
      <c r="N2694" s="4"/>
      <c r="O2694" s="4"/>
      <c r="P2694" s="4"/>
      <c r="Q2694" s="4"/>
      <c r="R2694" s="4"/>
      <c r="S2694" s="4"/>
      <c r="T2694" s="4"/>
      <c r="U2694" s="4"/>
      <c r="V2694" s="4"/>
      <c r="W2694" s="4"/>
      <c r="X2694" s="4"/>
      <c r="Y2694" s="4"/>
      <c r="Z2694" s="4"/>
      <c r="AA2694" s="4"/>
    </row>
    <row r="2695" spans="13:27" ht="12.75">
      <c r="M2695" s="4"/>
      <c r="N2695" s="4"/>
      <c r="O2695" s="4"/>
      <c r="P2695" s="4"/>
      <c r="Q2695" s="4"/>
      <c r="R2695" s="4"/>
      <c r="S2695" s="4"/>
      <c r="T2695" s="4"/>
      <c r="U2695" s="4"/>
      <c r="V2695" s="4"/>
      <c r="W2695" s="4"/>
      <c r="X2695" s="4"/>
      <c r="Y2695" s="4"/>
      <c r="Z2695" s="4"/>
      <c r="AA2695" s="4"/>
    </row>
    <row r="2696" spans="13:27" ht="12.75">
      <c r="M2696" s="4"/>
      <c r="N2696" s="4"/>
      <c r="O2696" s="4"/>
      <c r="P2696" s="4"/>
      <c r="Q2696" s="4"/>
      <c r="R2696" s="4"/>
      <c r="S2696" s="4"/>
      <c r="T2696" s="4"/>
      <c r="U2696" s="4"/>
      <c r="V2696" s="4"/>
      <c r="W2696" s="4"/>
      <c r="X2696" s="4"/>
      <c r="Y2696" s="4"/>
      <c r="Z2696" s="4"/>
      <c r="AA2696" s="4"/>
    </row>
    <row r="2697" spans="13:27" ht="12.75">
      <c r="M2697" s="4"/>
      <c r="N2697" s="4"/>
      <c r="O2697" s="4"/>
      <c r="P2697" s="4"/>
      <c r="Q2697" s="4"/>
      <c r="R2697" s="4"/>
      <c r="S2697" s="4"/>
      <c r="T2697" s="4"/>
      <c r="U2697" s="4"/>
      <c r="V2697" s="4"/>
      <c r="W2697" s="4"/>
      <c r="X2697" s="4"/>
      <c r="Y2697" s="4"/>
      <c r="Z2697" s="4"/>
      <c r="AA2697" s="4"/>
    </row>
    <row r="2698" spans="13:27" ht="12.75">
      <c r="M2698" s="4"/>
      <c r="N2698" s="4"/>
      <c r="O2698" s="4"/>
      <c r="P2698" s="4"/>
      <c r="Q2698" s="4"/>
      <c r="R2698" s="4"/>
      <c r="S2698" s="4"/>
      <c r="T2698" s="4"/>
      <c r="U2698" s="4"/>
      <c r="V2698" s="4"/>
      <c r="W2698" s="4"/>
      <c r="X2698" s="4"/>
      <c r="Y2698" s="4"/>
      <c r="Z2698" s="4"/>
      <c r="AA2698" s="4"/>
    </row>
    <row r="2699" spans="13:27" ht="12.75">
      <c r="M2699" s="4"/>
      <c r="N2699" s="4"/>
      <c r="O2699" s="4"/>
      <c r="P2699" s="4"/>
      <c r="Q2699" s="4"/>
      <c r="R2699" s="4"/>
      <c r="S2699" s="4"/>
      <c r="T2699" s="4"/>
      <c r="U2699" s="4"/>
      <c r="V2699" s="4"/>
      <c r="W2699" s="4"/>
      <c r="X2699" s="4"/>
      <c r="Y2699" s="4"/>
      <c r="Z2699" s="4"/>
      <c r="AA2699" s="4"/>
    </row>
    <row r="2700" spans="13:27" ht="12.75">
      <c r="M2700" s="4"/>
      <c r="N2700" s="4"/>
      <c r="O2700" s="4"/>
      <c r="P2700" s="4"/>
      <c r="Q2700" s="4"/>
      <c r="R2700" s="4"/>
      <c r="S2700" s="4"/>
      <c r="T2700" s="4"/>
      <c r="U2700" s="4"/>
      <c r="V2700" s="4"/>
      <c r="W2700" s="4"/>
      <c r="X2700" s="4"/>
      <c r="Y2700" s="4"/>
      <c r="Z2700" s="4"/>
      <c r="AA2700" s="4"/>
    </row>
    <row r="2701" spans="13:27" ht="12.75">
      <c r="M2701" s="4"/>
      <c r="N2701" s="4"/>
      <c r="O2701" s="4"/>
      <c r="P2701" s="4"/>
      <c r="Q2701" s="4"/>
      <c r="R2701" s="4"/>
      <c r="S2701" s="4"/>
      <c r="T2701" s="4"/>
      <c r="U2701" s="4"/>
      <c r="V2701" s="4"/>
      <c r="W2701" s="4"/>
      <c r="X2701" s="4"/>
      <c r="Y2701" s="4"/>
      <c r="Z2701" s="4"/>
      <c r="AA2701" s="4"/>
    </row>
    <row r="2702" spans="13:27" ht="12.75">
      <c r="M2702" s="4"/>
      <c r="N2702" s="4"/>
      <c r="O2702" s="4"/>
      <c r="P2702" s="4"/>
      <c r="Q2702" s="4"/>
      <c r="R2702" s="4"/>
      <c r="S2702" s="4"/>
      <c r="T2702" s="4"/>
      <c r="U2702" s="4"/>
      <c r="V2702" s="4"/>
      <c r="W2702" s="4"/>
      <c r="X2702" s="4"/>
      <c r="Y2702" s="4"/>
      <c r="Z2702" s="4"/>
      <c r="AA2702" s="4"/>
    </row>
    <row r="2703" spans="13:27" ht="12.75">
      <c r="M2703" s="4"/>
      <c r="N2703" s="4"/>
      <c r="O2703" s="4"/>
      <c r="P2703" s="4"/>
      <c r="Q2703" s="4"/>
      <c r="R2703" s="4"/>
      <c r="S2703" s="4"/>
      <c r="T2703" s="4"/>
      <c r="U2703" s="4"/>
      <c r="V2703" s="4"/>
      <c r="W2703" s="4"/>
      <c r="X2703" s="4"/>
      <c r="Y2703" s="4"/>
      <c r="Z2703" s="4"/>
      <c r="AA2703" s="4"/>
    </row>
    <row r="2704" spans="13:27" ht="12.75">
      <c r="M2704" s="4"/>
      <c r="N2704" s="4"/>
      <c r="O2704" s="4"/>
      <c r="P2704" s="4"/>
      <c r="Q2704" s="4"/>
      <c r="R2704" s="4"/>
      <c r="S2704" s="4"/>
      <c r="T2704" s="4"/>
      <c r="U2704" s="4"/>
      <c r="V2704" s="4"/>
      <c r="W2704" s="4"/>
      <c r="X2704" s="4"/>
      <c r="Y2704" s="4"/>
      <c r="Z2704" s="4"/>
      <c r="AA2704" s="4"/>
    </row>
    <row r="2705" spans="13:27" ht="12.75">
      <c r="M2705" s="4"/>
      <c r="N2705" s="4"/>
      <c r="O2705" s="4"/>
      <c r="P2705" s="4"/>
      <c r="Q2705" s="4"/>
      <c r="R2705" s="4"/>
      <c r="S2705" s="4"/>
      <c r="T2705" s="4"/>
      <c r="U2705" s="4"/>
      <c r="V2705" s="4"/>
      <c r="W2705" s="4"/>
      <c r="X2705" s="4"/>
      <c r="Y2705" s="4"/>
      <c r="Z2705" s="4"/>
      <c r="AA2705" s="4"/>
    </row>
    <row r="2706" spans="13:27" ht="12.75">
      <c r="M2706" s="4"/>
      <c r="N2706" s="4"/>
      <c r="O2706" s="4"/>
      <c r="P2706" s="4"/>
      <c r="Q2706" s="4"/>
      <c r="R2706" s="4"/>
      <c r="S2706" s="4"/>
      <c r="T2706" s="4"/>
      <c r="U2706" s="4"/>
      <c r="V2706" s="4"/>
      <c r="W2706" s="4"/>
      <c r="X2706" s="4"/>
      <c r="Y2706" s="4"/>
      <c r="Z2706" s="4"/>
      <c r="AA2706" s="4"/>
    </row>
    <row r="2707" spans="13:27" ht="12.75">
      <c r="M2707" s="4"/>
      <c r="N2707" s="4"/>
      <c r="O2707" s="4"/>
      <c r="P2707" s="4"/>
      <c r="Q2707" s="4"/>
      <c r="R2707" s="4"/>
      <c r="S2707" s="4"/>
      <c r="T2707" s="4"/>
      <c r="U2707" s="4"/>
      <c r="V2707" s="4"/>
      <c r="W2707" s="4"/>
      <c r="X2707" s="4"/>
      <c r="Y2707" s="4"/>
      <c r="Z2707" s="4"/>
      <c r="AA2707" s="4"/>
    </row>
    <row r="2708" spans="13:27" ht="12.75">
      <c r="M2708" s="4"/>
      <c r="N2708" s="4"/>
      <c r="O2708" s="4"/>
      <c r="P2708" s="4"/>
      <c r="Q2708" s="4"/>
      <c r="R2708" s="4"/>
      <c r="S2708" s="4"/>
      <c r="T2708" s="4"/>
      <c r="U2708" s="4"/>
      <c r="V2708" s="4"/>
      <c r="W2708" s="4"/>
      <c r="X2708" s="4"/>
      <c r="Y2708" s="4"/>
      <c r="Z2708" s="4"/>
      <c r="AA2708" s="4"/>
    </row>
    <row r="2709" spans="13:27" ht="12.75">
      <c r="M2709" s="4"/>
      <c r="N2709" s="4"/>
      <c r="O2709" s="4"/>
      <c r="P2709" s="4"/>
      <c r="Q2709" s="4"/>
      <c r="R2709" s="4"/>
      <c r="S2709" s="4"/>
      <c r="T2709" s="4"/>
      <c r="U2709" s="4"/>
      <c r="V2709" s="4"/>
      <c r="W2709" s="4"/>
      <c r="X2709" s="4"/>
      <c r="Y2709" s="4"/>
      <c r="Z2709" s="4"/>
      <c r="AA2709" s="4"/>
    </row>
    <row r="2710" spans="13:27" ht="12.75">
      <c r="M2710" s="4"/>
      <c r="N2710" s="4"/>
      <c r="O2710" s="4"/>
      <c r="P2710" s="4"/>
      <c r="Q2710" s="4"/>
      <c r="R2710" s="4"/>
      <c r="S2710" s="4"/>
      <c r="T2710" s="4"/>
      <c r="U2710" s="4"/>
      <c r="V2710" s="4"/>
      <c r="W2710" s="4"/>
      <c r="X2710" s="4"/>
      <c r="Y2710" s="4"/>
      <c r="Z2710" s="4"/>
      <c r="AA2710" s="4"/>
    </row>
    <row r="2711" spans="13:27" ht="12.75">
      <c r="M2711" s="4"/>
      <c r="N2711" s="4"/>
      <c r="O2711" s="4"/>
      <c r="P2711" s="4"/>
      <c r="Q2711" s="4"/>
      <c r="R2711" s="4"/>
      <c r="S2711" s="4"/>
      <c r="T2711" s="4"/>
      <c r="U2711" s="4"/>
      <c r="V2711" s="4"/>
      <c r="W2711" s="4"/>
      <c r="X2711" s="4"/>
      <c r="Y2711" s="4"/>
      <c r="Z2711" s="4"/>
      <c r="AA2711" s="4"/>
    </row>
    <row r="2712" spans="13:27" ht="12.75">
      <c r="M2712" s="4"/>
      <c r="N2712" s="4"/>
      <c r="O2712" s="4"/>
      <c r="P2712" s="4"/>
      <c r="Q2712" s="4"/>
      <c r="R2712" s="4"/>
      <c r="S2712" s="4"/>
      <c r="T2712" s="4"/>
      <c r="U2712" s="4"/>
      <c r="V2712" s="4"/>
      <c r="W2712" s="4"/>
      <c r="X2712" s="4"/>
      <c r="Y2712" s="4"/>
      <c r="Z2712" s="4"/>
      <c r="AA2712" s="4"/>
    </row>
    <row r="2713" spans="13:27" ht="12.75">
      <c r="M2713" s="4"/>
      <c r="N2713" s="4"/>
      <c r="O2713" s="4"/>
      <c r="P2713" s="4"/>
      <c r="Q2713" s="4"/>
      <c r="R2713" s="4"/>
      <c r="S2713" s="4"/>
      <c r="T2713" s="4"/>
      <c r="U2713" s="4"/>
      <c r="V2713" s="4"/>
      <c r="W2713" s="4"/>
      <c r="X2713" s="4"/>
      <c r="Y2713" s="4"/>
      <c r="Z2713" s="4"/>
      <c r="AA2713" s="4"/>
    </row>
    <row r="2714" spans="13:27" ht="12.75">
      <c r="M2714" s="4"/>
      <c r="N2714" s="4"/>
      <c r="O2714" s="4"/>
      <c r="P2714" s="4"/>
      <c r="Q2714" s="4"/>
      <c r="R2714" s="4"/>
      <c r="S2714" s="4"/>
      <c r="T2714" s="4"/>
      <c r="U2714" s="4"/>
      <c r="V2714" s="4"/>
      <c r="W2714" s="4"/>
      <c r="X2714" s="4"/>
      <c r="Y2714" s="4"/>
      <c r="Z2714" s="4"/>
      <c r="AA2714" s="4"/>
    </row>
    <row r="2715" spans="13:27" ht="12.75">
      <c r="M2715" s="4"/>
      <c r="N2715" s="4"/>
      <c r="O2715" s="4"/>
      <c r="P2715" s="4"/>
      <c r="Q2715" s="4"/>
      <c r="R2715" s="4"/>
      <c r="S2715" s="4"/>
      <c r="T2715" s="4"/>
      <c r="U2715" s="4"/>
      <c r="V2715" s="4"/>
      <c r="W2715" s="4"/>
      <c r="X2715" s="4"/>
      <c r="Y2715" s="4"/>
      <c r="Z2715" s="4"/>
      <c r="AA2715" s="4"/>
    </row>
    <row r="2716" spans="13:27" ht="12.75">
      <c r="M2716" s="4"/>
      <c r="N2716" s="4"/>
      <c r="O2716" s="4"/>
      <c r="P2716" s="4"/>
      <c r="Q2716" s="4"/>
      <c r="R2716" s="4"/>
      <c r="S2716" s="4"/>
      <c r="T2716" s="4"/>
      <c r="U2716" s="4"/>
      <c r="V2716" s="4"/>
      <c r="W2716" s="4"/>
      <c r="X2716" s="4"/>
      <c r="Y2716" s="4"/>
      <c r="Z2716" s="4"/>
      <c r="AA2716" s="4"/>
    </row>
    <row r="2717" spans="13:27" ht="12.75">
      <c r="M2717" s="4"/>
      <c r="N2717" s="4"/>
      <c r="O2717" s="4"/>
      <c r="P2717" s="4"/>
      <c r="Q2717" s="4"/>
      <c r="R2717" s="4"/>
      <c r="S2717" s="4"/>
      <c r="T2717" s="4"/>
      <c r="U2717" s="4"/>
      <c r="V2717" s="4"/>
      <c r="W2717" s="4"/>
      <c r="X2717" s="4"/>
      <c r="Y2717" s="4"/>
      <c r="Z2717" s="4"/>
      <c r="AA2717" s="4"/>
    </row>
    <row r="2718" spans="13:27" ht="12.75">
      <c r="M2718" s="4"/>
      <c r="N2718" s="4"/>
      <c r="O2718" s="4"/>
      <c r="P2718" s="4"/>
      <c r="Q2718" s="4"/>
      <c r="R2718" s="4"/>
      <c r="S2718" s="4"/>
      <c r="T2718" s="4"/>
      <c r="U2718" s="4"/>
      <c r="V2718" s="4"/>
      <c r="W2718" s="4"/>
      <c r="X2718" s="4"/>
      <c r="Y2718" s="4"/>
      <c r="Z2718" s="4"/>
      <c r="AA2718" s="4"/>
    </row>
    <row r="2719" spans="13:27" ht="12.75">
      <c r="M2719" s="4"/>
      <c r="N2719" s="4"/>
      <c r="O2719" s="4"/>
      <c r="P2719" s="4"/>
      <c r="Q2719" s="4"/>
      <c r="R2719" s="4"/>
      <c r="S2719" s="4"/>
      <c r="T2719" s="4"/>
      <c r="U2719" s="4"/>
      <c r="V2719" s="4"/>
      <c r="W2719" s="4"/>
      <c r="X2719" s="4"/>
      <c r="Y2719" s="4"/>
      <c r="Z2719" s="4"/>
      <c r="AA2719" s="4"/>
    </row>
    <row r="2720" spans="13:27" ht="12.75">
      <c r="M2720" s="4"/>
      <c r="N2720" s="4"/>
      <c r="O2720" s="4"/>
      <c r="P2720" s="4"/>
      <c r="Q2720" s="4"/>
      <c r="R2720" s="4"/>
      <c r="S2720" s="4"/>
      <c r="T2720" s="4"/>
      <c r="U2720" s="4"/>
      <c r="V2720" s="4"/>
      <c r="W2720" s="4"/>
      <c r="X2720" s="4"/>
      <c r="Y2720" s="4"/>
      <c r="Z2720" s="4"/>
      <c r="AA2720" s="4"/>
    </row>
    <row r="2721" spans="13:27" ht="12.75">
      <c r="M2721" s="4"/>
      <c r="N2721" s="4"/>
      <c r="O2721" s="4"/>
      <c r="P2721" s="4"/>
      <c r="Q2721" s="4"/>
      <c r="R2721" s="4"/>
      <c r="S2721" s="4"/>
      <c r="T2721" s="4"/>
      <c r="U2721" s="4"/>
      <c r="V2721" s="4"/>
      <c r="W2721" s="4"/>
      <c r="X2721" s="4"/>
      <c r="Y2721" s="4"/>
      <c r="Z2721" s="4"/>
      <c r="AA2721" s="4"/>
    </row>
    <row r="2722" spans="13:27" ht="12.75">
      <c r="M2722" s="4"/>
      <c r="N2722" s="4"/>
      <c r="O2722" s="4"/>
      <c r="P2722" s="4"/>
      <c r="Q2722" s="4"/>
      <c r="R2722" s="4"/>
      <c r="S2722" s="4"/>
      <c r="T2722" s="4"/>
      <c r="U2722" s="4"/>
      <c r="V2722" s="4"/>
      <c r="W2722" s="4"/>
      <c r="X2722" s="4"/>
      <c r="Y2722" s="4"/>
      <c r="Z2722" s="4"/>
      <c r="AA2722" s="4"/>
    </row>
    <row r="2723" spans="13:27" ht="12.75">
      <c r="M2723" s="4"/>
      <c r="N2723" s="4"/>
      <c r="O2723" s="4"/>
      <c r="P2723" s="4"/>
      <c r="Q2723" s="4"/>
      <c r="R2723" s="4"/>
      <c r="S2723" s="4"/>
      <c r="T2723" s="4"/>
      <c r="U2723" s="4"/>
      <c r="V2723" s="4"/>
      <c r="W2723" s="4"/>
      <c r="X2723" s="4"/>
      <c r="Y2723" s="4"/>
      <c r="Z2723" s="4"/>
      <c r="AA2723" s="4"/>
    </row>
    <row r="2724" spans="13:27" ht="12.75">
      <c r="M2724" s="4"/>
      <c r="N2724" s="4"/>
      <c r="O2724" s="4"/>
      <c r="P2724" s="4"/>
      <c r="Q2724" s="4"/>
      <c r="R2724" s="4"/>
      <c r="S2724" s="4"/>
      <c r="T2724" s="4"/>
      <c r="U2724" s="4"/>
      <c r="V2724" s="4"/>
      <c r="W2724" s="4"/>
      <c r="X2724" s="4"/>
      <c r="Y2724" s="4"/>
      <c r="Z2724" s="4"/>
      <c r="AA2724" s="4"/>
    </row>
    <row r="2725" spans="13:27" ht="12.75">
      <c r="M2725" s="4"/>
      <c r="N2725" s="4"/>
      <c r="O2725" s="4"/>
      <c r="P2725" s="4"/>
      <c r="Q2725" s="4"/>
      <c r="R2725" s="4"/>
      <c r="S2725" s="4"/>
      <c r="T2725" s="4"/>
      <c r="U2725" s="4"/>
      <c r="V2725" s="4"/>
      <c r="W2725" s="4"/>
      <c r="X2725" s="4"/>
      <c r="Y2725" s="4"/>
      <c r="Z2725" s="4"/>
      <c r="AA2725" s="4"/>
    </row>
    <row r="2726" spans="13:27" ht="12.75">
      <c r="M2726" s="4"/>
      <c r="N2726" s="4"/>
      <c r="O2726" s="4"/>
      <c r="P2726" s="4"/>
      <c r="Q2726" s="4"/>
      <c r="R2726" s="4"/>
      <c r="S2726" s="4"/>
      <c r="T2726" s="4"/>
      <c r="U2726" s="4"/>
      <c r="V2726" s="4"/>
      <c r="W2726" s="4"/>
      <c r="X2726" s="4"/>
      <c r="Y2726" s="4"/>
      <c r="Z2726" s="4"/>
      <c r="AA2726" s="4"/>
    </row>
    <row r="2727" spans="13:27" ht="12.75">
      <c r="M2727" s="4"/>
      <c r="N2727" s="4"/>
      <c r="O2727" s="4"/>
      <c r="P2727" s="4"/>
      <c r="Q2727" s="4"/>
      <c r="R2727" s="4"/>
      <c r="S2727" s="4"/>
      <c r="T2727" s="4"/>
      <c r="U2727" s="4"/>
      <c r="V2727" s="4"/>
      <c r="W2727" s="4"/>
      <c r="X2727" s="4"/>
      <c r="Y2727" s="4"/>
      <c r="Z2727" s="4"/>
      <c r="AA2727" s="4"/>
    </row>
    <row r="2728" spans="13:27" ht="12.75">
      <c r="M2728" s="4"/>
      <c r="N2728" s="4"/>
      <c r="O2728" s="4"/>
      <c r="P2728" s="4"/>
      <c r="Q2728" s="4"/>
      <c r="R2728" s="4"/>
      <c r="S2728" s="4"/>
      <c r="T2728" s="4"/>
      <c r="U2728" s="4"/>
      <c r="V2728" s="4"/>
      <c r="W2728" s="4"/>
      <c r="X2728" s="4"/>
      <c r="Y2728" s="4"/>
      <c r="Z2728" s="4"/>
      <c r="AA2728" s="4"/>
    </row>
    <row r="2729" spans="13:27" ht="12.75">
      <c r="M2729" s="4"/>
      <c r="N2729" s="4"/>
      <c r="O2729" s="4"/>
      <c r="P2729" s="4"/>
      <c r="Q2729" s="4"/>
      <c r="R2729" s="4"/>
      <c r="S2729" s="4"/>
      <c r="T2729" s="4"/>
      <c r="U2729" s="4"/>
      <c r="V2729" s="4"/>
      <c r="W2729" s="4"/>
      <c r="X2729" s="4"/>
      <c r="Y2729" s="4"/>
      <c r="Z2729" s="4"/>
      <c r="AA2729" s="4"/>
    </row>
    <row r="2730" spans="13:27" ht="12.75">
      <c r="M2730" s="4"/>
      <c r="N2730" s="4"/>
      <c r="O2730" s="4"/>
      <c r="P2730" s="4"/>
      <c r="Q2730" s="4"/>
      <c r="R2730" s="4"/>
      <c r="S2730" s="4"/>
      <c r="T2730" s="4"/>
      <c r="U2730" s="4"/>
      <c r="V2730" s="4"/>
      <c r="W2730" s="4"/>
      <c r="X2730" s="4"/>
      <c r="Y2730" s="4"/>
      <c r="Z2730" s="4"/>
      <c r="AA2730" s="4"/>
    </row>
    <row r="2731" spans="13:27" ht="12.75">
      <c r="M2731" s="4"/>
      <c r="N2731" s="4"/>
      <c r="O2731" s="4"/>
      <c r="P2731" s="4"/>
      <c r="Q2731" s="4"/>
      <c r="R2731" s="4"/>
      <c r="S2731" s="4"/>
      <c r="T2731" s="4"/>
      <c r="U2731" s="4"/>
      <c r="V2731" s="4"/>
      <c r="W2731" s="4"/>
      <c r="X2731" s="4"/>
      <c r="Y2731" s="4"/>
      <c r="Z2731" s="4"/>
      <c r="AA2731" s="4"/>
    </row>
    <row r="2732" spans="13:27" ht="12.75">
      <c r="M2732" s="4"/>
      <c r="N2732" s="4"/>
      <c r="O2732" s="4"/>
      <c r="P2732" s="4"/>
      <c r="Q2732" s="4"/>
      <c r="R2732" s="4"/>
      <c r="S2732" s="4"/>
      <c r="T2732" s="4"/>
      <c r="U2732" s="4"/>
      <c r="V2732" s="4"/>
      <c r="W2732" s="4"/>
      <c r="X2732" s="4"/>
      <c r="Y2732" s="4"/>
      <c r="Z2732" s="4"/>
      <c r="AA2732" s="4"/>
    </row>
    <row r="2733" spans="13:27" ht="12.75">
      <c r="M2733" s="4"/>
      <c r="N2733" s="4"/>
      <c r="O2733" s="4"/>
      <c r="P2733" s="4"/>
      <c r="Q2733" s="4"/>
      <c r="R2733" s="4"/>
      <c r="S2733" s="4"/>
      <c r="T2733" s="4"/>
      <c r="U2733" s="4"/>
      <c r="V2733" s="4"/>
      <c r="W2733" s="4"/>
      <c r="X2733" s="4"/>
      <c r="Y2733" s="4"/>
      <c r="Z2733" s="4"/>
      <c r="AA2733" s="4"/>
    </row>
    <row r="2734" spans="13:27" ht="12.75">
      <c r="M2734" s="4"/>
      <c r="N2734" s="4"/>
      <c r="O2734" s="4"/>
      <c r="P2734" s="4"/>
      <c r="Q2734" s="4"/>
      <c r="R2734" s="4"/>
      <c r="S2734" s="4"/>
      <c r="T2734" s="4"/>
      <c r="U2734" s="4"/>
      <c r="V2734" s="4"/>
      <c r="W2734" s="4"/>
      <c r="X2734" s="4"/>
      <c r="Y2734" s="4"/>
      <c r="Z2734" s="4"/>
      <c r="AA2734" s="4"/>
    </row>
    <row r="2735" spans="13:27" ht="12.75">
      <c r="M2735" s="4"/>
      <c r="N2735" s="4"/>
      <c r="O2735" s="4"/>
      <c r="P2735" s="4"/>
      <c r="Q2735" s="4"/>
      <c r="R2735" s="4"/>
      <c r="S2735" s="4"/>
      <c r="T2735" s="4"/>
      <c r="U2735" s="4"/>
      <c r="V2735" s="4"/>
      <c r="W2735" s="4"/>
      <c r="X2735" s="4"/>
      <c r="Y2735" s="4"/>
      <c r="Z2735" s="4"/>
      <c r="AA2735" s="4"/>
    </row>
    <row r="2736" spans="13:27" ht="12.75">
      <c r="M2736" s="4"/>
      <c r="N2736" s="4"/>
      <c r="O2736" s="4"/>
      <c r="P2736" s="4"/>
      <c r="Q2736" s="4"/>
      <c r="R2736" s="4"/>
      <c r="S2736" s="4"/>
      <c r="T2736" s="4"/>
      <c r="U2736" s="4"/>
      <c r="V2736" s="4"/>
      <c r="W2736" s="4"/>
      <c r="X2736" s="4"/>
      <c r="Y2736" s="4"/>
      <c r="Z2736" s="4"/>
      <c r="AA2736" s="4"/>
    </row>
    <row r="2737" spans="13:27" ht="12.75">
      <c r="M2737" s="4"/>
      <c r="N2737" s="4"/>
      <c r="O2737" s="4"/>
      <c r="P2737" s="4"/>
      <c r="Q2737" s="4"/>
      <c r="R2737" s="4"/>
      <c r="S2737" s="4"/>
      <c r="T2737" s="4"/>
      <c r="U2737" s="4"/>
      <c r="V2737" s="4"/>
      <c r="W2737" s="4"/>
      <c r="X2737" s="4"/>
      <c r="Y2737" s="4"/>
      <c r="Z2737" s="4"/>
      <c r="AA2737" s="4"/>
    </row>
    <row r="2738" spans="13:27" ht="12.75">
      <c r="M2738" s="4"/>
      <c r="N2738" s="4"/>
      <c r="O2738" s="4"/>
      <c r="P2738" s="4"/>
      <c r="Q2738" s="4"/>
      <c r="R2738" s="4"/>
      <c r="S2738" s="4"/>
      <c r="T2738" s="4"/>
      <c r="U2738" s="4"/>
      <c r="V2738" s="4"/>
      <c r="W2738" s="4"/>
      <c r="X2738" s="4"/>
      <c r="Y2738" s="4"/>
      <c r="Z2738" s="4"/>
      <c r="AA2738" s="4"/>
    </row>
    <row r="2739" spans="13:27" ht="12.75">
      <c r="M2739" s="4"/>
      <c r="N2739" s="4"/>
      <c r="O2739" s="4"/>
      <c r="P2739" s="4"/>
      <c r="Q2739" s="4"/>
      <c r="R2739" s="4"/>
      <c r="S2739" s="4"/>
      <c r="T2739" s="4"/>
      <c r="U2739" s="4"/>
      <c r="V2739" s="4"/>
      <c r="W2739" s="4"/>
      <c r="X2739" s="4"/>
      <c r="Y2739" s="4"/>
      <c r="Z2739" s="4"/>
      <c r="AA2739" s="4"/>
    </row>
    <row r="2740" spans="13:27" ht="12.75">
      <c r="M2740" s="4"/>
      <c r="N2740" s="4"/>
      <c r="O2740" s="4"/>
      <c r="P2740" s="4"/>
      <c r="Q2740" s="4"/>
      <c r="R2740" s="4"/>
      <c r="S2740" s="4"/>
      <c r="T2740" s="4"/>
      <c r="U2740" s="4"/>
      <c r="V2740" s="4"/>
      <c r="W2740" s="4"/>
      <c r="X2740" s="4"/>
      <c r="Y2740" s="4"/>
      <c r="Z2740" s="4"/>
      <c r="AA2740" s="4"/>
    </row>
    <row r="2741" spans="13:27" ht="12.75">
      <c r="M2741" s="4"/>
      <c r="N2741" s="4"/>
      <c r="O2741" s="4"/>
      <c r="P2741" s="4"/>
      <c r="Q2741" s="4"/>
      <c r="R2741" s="4"/>
      <c r="S2741" s="4"/>
      <c r="T2741" s="4"/>
      <c r="U2741" s="4"/>
      <c r="V2741" s="4"/>
      <c r="W2741" s="4"/>
      <c r="X2741" s="4"/>
      <c r="Y2741" s="4"/>
      <c r="Z2741" s="4"/>
      <c r="AA2741" s="4"/>
    </row>
    <row r="2742" spans="13:27" ht="12.75">
      <c r="M2742" s="4"/>
      <c r="N2742" s="4"/>
      <c r="O2742" s="4"/>
      <c r="P2742" s="4"/>
      <c r="Q2742" s="4"/>
      <c r="R2742" s="4"/>
      <c r="S2742" s="4"/>
      <c r="T2742" s="4"/>
      <c r="U2742" s="4"/>
      <c r="V2742" s="4"/>
      <c r="W2742" s="4"/>
      <c r="X2742" s="4"/>
      <c r="Y2742" s="4"/>
      <c r="Z2742" s="4"/>
      <c r="AA2742" s="4"/>
    </row>
    <row r="2743" spans="13:27" ht="12.75">
      <c r="M2743" s="4"/>
      <c r="N2743" s="4"/>
      <c r="O2743" s="4"/>
      <c r="P2743" s="4"/>
      <c r="Q2743" s="4"/>
      <c r="R2743" s="4"/>
      <c r="S2743" s="4"/>
      <c r="T2743" s="4"/>
      <c r="U2743" s="4"/>
      <c r="V2743" s="4"/>
      <c r="W2743" s="4"/>
      <c r="X2743" s="4"/>
      <c r="Y2743" s="4"/>
      <c r="Z2743" s="4"/>
      <c r="AA2743" s="4"/>
    </row>
    <row r="2744" spans="13:27" ht="12.75">
      <c r="M2744" s="4"/>
      <c r="N2744" s="4"/>
      <c r="O2744" s="4"/>
      <c r="P2744" s="4"/>
      <c r="Q2744" s="4"/>
      <c r="R2744" s="4"/>
      <c r="S2744" s="4"/>
      <c r="T2744" s="4"/>
      <c r="U2744" s="4"/>
      <c r="V2744" s="4"/>
      <c r="W2744" s="4"/>
      <c r="X2744" s="4"/>
      <c r="Y2744" s="4"/>
      <c r="Z2744" s="4"/>
      <c r="AA2744" s="4"/>
    </row>
    <row r="2745" spans="13:27" ht="12.75">
      <c r="M2745" s="4"/>
      <c r="N2745" s="4"/>
      <c r="O2745" s="4"/>
      <c r="P2745" s="4"/>
      <c r="Q2745" s="4"/>
      <c r="R2745" s="4"/>
      <c r="S2745" s="4"/>
      <c r="T2745" s="4"/>
      <c r="U2745" s="4"/>
      <c r="V2745" s="4"/>
      <c r="W2745" s="4"/>
      <c r="X2745" s="4"/>
      <c r="Y2745" s="4"/>
      <c r="Z2745" s="4"/>
      <c r="AA2745" s="4"/>
    </row>
    <row r="2746" spans="13:27" ht="12.75">
      <c r="M2746" s="4"/>
      <c r="N2746" s="4"/>
      <c r="O2746" s="4"/>
      <c r="P2746" s="4"/>
      <c r="Q2746" s="4"/>
      <c r="R2746" s="4"/>
      <c r="S2746" s="4"/>
      <c r="T2746" s="4"/>
      <c r="U2746" s="4"/>
      <c r="V2746" s="4"/>
      <c r="W2746" s="4"/>
      <c r="X2746" s="4"/>
      <c r="Y2746" s="4"/>
      <c r="Z2746" s="4"/>
      <c r="AA2746" s="4"/>
    </row>
    <row r="2747" spans="13:27" ht="12.75">
      <c r="M2747" s="4"/>
      <c r="N2747" s="4"/>
      <c r="O2747" s="4"/>
      <c r="P2747" s="4"/>
      <c r="Q2747" s="4"/>
      <c r="R2747" s="4"/>
      <c r="S2747" s="4"/>
      <c r="T2747" s="4"/>
      <c r="U2747" s="4"/>
      <c r="V2747" s="4"/>
      <c r="W2747" s="4"/>
      <c r="X2747" s="4"/>
      <c r="Y2747" s="4"/>
      <c r="Z2747" s="4"/>
      <c r="AA2747" s="4"/>
    </row>
    <row r="2748" spans="13:27" ht="12.75">
      <c r="M2748" s="4"/>
      <c r="N2748" s="4"/>
      <c r="O2748" s="4"/>
      <c r="P2748" s="4"/>
      <c r="Q2748" s="4"/>
      <c r="R2748" s="4"/>
      <c r="S2748" s="4"/>
      <c r="T2748" s="4"/>
      <c r="U2748" s="4"/>
      <c r="V2748" s="4"/>
      <c r="W2748" s="4"/>
      <c r="X2748" s="4"/>
      <c r="Y2748" s="4"/>
      <c r="Z2748" s="4"/>
      <c r="AA2748" s="4"/>
    </row>
    <row r="2749" spans="13:27" ht="12.75">
      <c r="M2749" s="4"/>
      <c r="N2749" s="4"/>
      <c r="O2749" s="4"/>
      <c r="P2749" s="4"/>
      <c r="Q2749" s="4"/>
      <c r="R2749" s="4"/>
      <c r="S2749" s="4"/>
      <c r="T2749" s="4"/>
      <c r="U2749" s="4"/>
      <c r="V2749" s="4"/>
      <c r="W2749" s="4"/>
      <c r="X2749" s="4"/>
      <c r="Y2749" s="4"/>
      <c r="Z2749" s="4"/>
      <c r="AA2749" s="4"/>
    </row>
    <row r="2750" spans="13:27" ht="12.75">
      <c r="M2750" s="4"/>
      <c r="N2750" s="4"/>
      <c r="O2750" s="4"/>
      <c r="P2750" s="4"/>
      <c r="Q2750" s="4"/>
      <c r="R2750" s="4"/>
      <c r="S2750" s="4"/>
      <c r="T2750" s="4"/>
      <c r="U2750" s="4"/>
      <c r="V2750" s="4"/>
      <c r="W2750" s="4"/>
      <c r="X2750" s="4"/>
      <c r="Y2750" s="4"/>
      <c r="Z2750" s="4"/>
      <c r="AA2750" s="4"/>
    </row>
    <row r="2751" spans="13:27" ht="12.75">
      <c r="M2751" s="4"/>
      <c r="N2751" s="4"/>
      <c r="O2751" s="4"/>
      <c r="P2751" s="4"/>
      <c r="Q2751" s="4"/>
      <c r="R2751" s="4"/>
      <c r="S2751" s="4"/>
      <c r="T2751" s="4"/>
      <c r="U2751" s="4"/>
      <c r="V2751" s="4"/>
      <c r="W2751" s="4"/>
      <c r="X2751" s="4"/>
      <c r="Y2751" s="4"/>
      <c r="Z2751" s="4"/>
      <c r="AA2751" s="4"/>
    </row>
    <row r="2752" spans="13:27" ht="12.75">
      <c r="M2752" s="4"/>
      <c r="N2752" s="4"/>
      <c r="O2752" s="4"/>
      <c r="P2752" s="4"/>
      <c r="Q2752" s="4"/>
      <c r="R2752" s="4"/>
      <c r="S2752" s="4"/>
      <c r="T2752" s="4"/>
      <c r="U2752" s="4"/>
      <c r="V2752" s="4"/>
      <c r="W2752" s="4"/>
      <c r="X2752" s="4"/>
      <c r="Y2752" s="4"/>
      <c r="Z2752" s="4"/>
      <c r="AA2752" s="4"/>
    </row>
    <row r="2753" spans="13:27" ht="12.75">
      <c r="M2753" s="4"/>
      <c r="N2753" s="4"/>
      <c r="O2753" s="4"/>
      <c r="P2753" s="4"/>
      <c r="Q2753" s="4"/>
      <c r="R2753" s="4"/>
      <c r="S2753" s="4"/>
      <c r="T2753" s="4"/>
      <c r="U2753" s="4"/>
      <c r="V2753" s="4"/>
      <c r="W2753" s="4"/>
      <c r="X2753" s="4"/>
      <c r="Y2753" s="4"/>
      <c r="Z2753" s="4"/>
      <c r="AA2753" s="4"/>
    </row>
    <row r="2754" spans="13:27" ht="12.75">
      <c r="M2754" s="4"/>
      <c r="N2754" s="4"/>
      <c r="O2754" s="4"/>
      <c r="P2754" s="4"/>
      <c r="Q2754" s="4"/>
      <c r="R2754" s="4"/>
      <c r="S2754" s="4"/>
      <c r="T2754" s="4"/>
      <c r="U2754" s="4"/>
      <c r="V2754" s="4"/>
      <c r="W2754" s="4"/>
      <c r="X2754" s="4"/>
      <c r="Y2754" s="4"/>
      <c r="Z2754" s="4"/>
      <c r="AA2754" s="4"/>
    </row>
    <row r="2755" spans="13:27" ht="12.75">
      <c r="M2755" s="4"/>
      <c r="N2755" s="4"/>
      <c r="O2755" s="4"/>
      <c r="P2755" s="4"/>
      <c r="Q2755" s="4"/>
      <c r="R2755" s="4"/>
      <c r="S2755" s="4"/>
      <c r="T2755" s="4"/>
      <c r="U2755" s="4"/>
      <c r="V2755" s="4"/>
      <c r="W2755" s="4"/>
      <c r="X2755" s="4"/>
      <c r="Y2755" s="4"/>
      <c r="Z2755" s="4"/>
      <c r="AA2755" s="4"/>
    </row>
    <row r="2756" spans="13:27" ht="12.75">
      <c r="M2756" s="4"/>
      <c r="N2756" s="4"/>
      <c r="O2756" s="4"/>
      <c r="P2756" s="4"/>
      <c r="Q2756" s="4"/>
      <c r="R2756" s="4"/>
      <c r="S2756" s="4"/>
      <c r="T2756" s="4"/>
      <c r="U2756" s="4"/>
      <c r="V2756" s="4"/>
      <c r="W2756" s="4"/>
      <c r="X2756" s="4"/>
      <c r="Y2756" s="4"/>
      <c r="Z2756" s="4"/>
      <c r="AA2756" s="4"/>
    </row>
    <row r="2757" spans="13:27" ht="12.75">
      <c r="M2757" s="4"/>
      <c r="N2757" s="4"/>
      <c r="O2757" s="4"/>
      <c r="P2757" s="4"/>
      <c r="Q2757" s="4"/>
      <c r="R2757" s="4"/>
      <c r="S2757" s="4"/>
      <c r="T2757" s="4"/>
      <c r="U2757" s="4"/>
      <c r="V2757" s="4"/>
      <c r="W2757" s="4"/>
      <c r="X2757" s="4"/>
      <c r="Y2757" s="4"/>
      <c r="Z2757" s="4"/>
      <c r="AA2757" s="4"/>
    </row>
    <row r="2758" spans="13:27" ht="12.75">
      <c r="M2758" s="4"/>
      <c r="N2758" s="4"/>
      <c r="O2758" s="4"/>
      <c r="P2758" s="4"/>
      <c r="Q2758" s="4"/>
      <c r="R2758" s="4"/>
      <c r="S2758" s="4"/>
      <c r="T2758" s="4"/>
      <c r="U2758" s="4"/>
      <c r="V2758" s="4"/>
      <c r="W2758" s="4"/>
      <c r="X2758" s="4"/>
      <c r="Y2758" s="4"/>
      <c r="Z2758" s="4"/>
      <c r="AA2758" s="4"/>
    </row>
    <row r="2759" spans="13:27" ht="12.75">
      <c r="M2759" s="4"/>
      <c r="N2759" s="4"/>
      <c r="O2759" s="4"/>
      <c r="P2759" s="4"/>
      <c r="Q2759" s="4"/>
      <c r="R2759" s="4"/>
      <c r="S2759" s="4"/>
      <c r="T2759" s="4"/>
      <c r="U2759" s="4"/>
      <c r="V2759" s="4"/>
      <c r="W2759" s="4"/>
      <c r="X2759" s="4"/>
      <c r="Y2759" s="4"/>
      <c r="Z2759" s="4"/>
      <c r="AA2759" s="4"/>
    </row>
    <row r="2760" spans="13:27" ht="12.75">
      <c r="M2760" s="4"/>
      <c r="N2760" s="4"/>
      <c r="O2760" s="4"/>
      <c r="P2760" s="4"/>
      <c r="Q2760" s="4"/>
      <c r="R2760" s="4"/>
      <c r="S2760" s="4"/>
      <c r="T2760" s="4"/>
      <c r="U2760" s="4"/>
      <c r="V2760" s="4"/>
      <c r="W2760" s="4"/>
      <c r="X2760" s="4"/>
      <c r="Y2760" s="4"/>
      <c r="Z2760" s="4"/>
      <c r="AA2760" s="4"/>
    </row>
    <row r="2761" spans="13:27" ht="12.75">
      <c r="M2761" s="4"/>
      <c r="N2761" s="4"/>
      <c r="O2761" s="4"/>
      <c r="P2761" s="4"/>
      <c r="Q2761" s="4"/>
      <c r="R2761" s="4"/>
      <c r="S2761" s="4"/>
      <c r="T2761" s="4"/>
      <c r="U2761" s="4"/>
      <c r="V2761" s="4"/>
      <c r="W2761" s="4"/>
      <c r="X2761" s="4"/>
      <c r="Y2761" s="4"/>
      <c r="Z2761" s="4"/>
      <c r="AA2761" s="4"/>
    </row>
    <row r="2762" spans="13:27" ht="12.75">
      <c r="M2762" s="4"/>
      <c r="N2762" s="4"/>
      <c r="O2762" s="4"/>
      <c r="P2762" s="4"/>
      <c r="Q2762" s="4"/>
      <c r="R2762" s="4"/>
      <c r="S2762" s="4"/>
      <c r="T2762" s="4"/>
      <c r="U2762" s="4"/>
      <c r="V2762" s="4"/>
      <c r="W2762" s="4"/>
      <c r="X2762" s="4"/>
      <c r="Y2762" s="4"/>
      <c r="Z2762" s="4"/>
      <c r="AA2762" s="4"/>
    </row>
    <row r="2763" spans="13:27" ht="12.75">
      <c r="M2763" s="4"/>
      <c r="N2763" s="4"/>
      <c r="O2763" s="4"/>
      <c r="P2763" s="4"/>
      <c r="Q2763" s="4"/>
      <c r="R2763" s="4"/>
      <c r="S2763" s="4"/>
      <c r="T2763" s="4"/>
      <c r="U2763" s="4"/>
      <c r="V2763" s="4"/>
      <c r="W2763" s="4"/>
      <c r="X2763" s="4"/>
      <c r="Y2763" s="4"/>
      <c r="Z2763" s="4"/>
      <c r="AA2763" s="4"/>
    </row>
    <row r="2764" spans="13:27" ht="12.75">
      <c r="M2764" s="4"/>
      <c r="N2764" s="4"/>
      <c r="O2764" s="4"/>
      <c r="P2764" s="4"/>
      <c r="Q2764" s="4"/>
      <c r="R2764" s="4"/>
      <c r="S2764" s="4"/>
      <c r="T2764" s="4"/>
      <c r="U2764" s="4"/>
      <c r="V2764" s="4"/>
      <c r="W2764" s="4"/>
      <c r="X2764" s="4"/>
      <c r="Y2764" s="4"/>
      <c r="Z2764" s="4"/>
      <c r="AA2764" s="4"/>
    </row>
    <row r="2765" spans="13:27" ht="12.75">
      <c r="M2765" s="4"/>
      <c r="N2765" s="4"/>
      <c r="O2765" s="4"/>
      <c r="P2765" s="4"/>
      <c r="Q2765" s="4"/>
      <c r="R2765" s="4"/>
      <c r="S2765" s="4"/>
      <c r="T2765" s="4"/>
      <c r="U2765" s="4"/>
      <c r="V2765" s="4"/>
      <c r="W2765" s="4"/>
      <c r="X2765" s="4"/>
      <c r="Y2765" s="4"/>
      <c r="Z2765" s="4"/>
      <c r="AA2765" s="4"/>
    </row>
    <row r="2766" spans="13:27" ht="12.75">
      <c r="M2766" s="4"/>
      <c r="N2766" s="4"/>
      <c r="O2766" s="4"/>
      <c r="P2766" s="4"/>
      <c r="Q2766" s="4"/>
      <c r="R2766" s="4"/>
      <c r="S2766" s="4"/>
      <c r="T2766" s="4"/>
      <c r="U2766" s="4"/>
      <c r="V2766" s="4"/>
      <c r="W2766" s="4"/>
      <c r="X2766" s="4"/>
      <c r="Y2766" s="4"/>
      <c r="Z2766" s="4"/>
      <c r="AA2766" s="4"/>
    </row>
    <row r="2767" spans="13:27" ht="12.75">
      <c r="M2767" s="4"/>
      <c r="N2767" s="4"/>
      <c r="O2767" s="4"/>
      <c r="P2767" s="4"/>
      <c r="Q2767" s="4"/>
      <c r="R2767" s="4"/>
      <c r="S2767" s="4"/>
      <c r="T2767" s="4"/>
      <c r="U2767" s="4"/>
      <c r="V2767" s="4"/>
      <c r="W2767" s="4"/>
      <c r="X2767" s="4"/>
      <c r="Y2767" s="4"/>
      <c r="Z2767" s="4"/>
      <c r="AA2767" s="4"/>
    </row>
    <row r="2768" spans="13:27" ht="12.75">
      <c r="M2768" s="4"/>
      <c r="N2768" s="4"/>
      <c r="O2768" s="4"/>
      <c r="P2768" s="4"/>
      <c r="Q2768" s="4"/>
      <c r="R2768" s="4"/>
      <c r="S2768" s="4"/>
      <c r="T2768" s="4"/>
      <c r="U2768" s="4"/>
      <c r="V2768" s="4"/>
      <c r="W2768" s="4"/>
      <c r="X2768" s="4"/>
      <c r="Y2768" s="4"/>
      <c r="Z2768" s="4"/>
      <c r="AA2768" s="4"/>
    </row>
    <row r="2769" spans="13:27" ht="12.75">
      <c r="M2769" s="4"/>
      <c r="N2769" s="4"/>
      <c r="O2769" s="4"/>
      <c r="P2769" s="4"/>
      <c r="Q2769" s="4"/>
      <c r="R2769" s="4"/>
      <c r="S2769" s="4"/>
      <c r="T2769" s="4"/>
      <c r="U2769" s="4"/>
      <c r="V2769" s="4"/>
      <c r="W2769" s="4"/>
      <c r="X2769" s="4"/>
      <c r="Y2769" s="4"/>
      <c r="Z2769" s="4"/>
      <c r="AA2769" s="4"/>
    </row>
    <row r="2770" spans="13:27" ht="12.75">
      <c r="M2770" s="4"/>
      <c r="N2770" s="4"/>
      <c r="O2770" s="4"/>
      <c r="P2770" s="4"/>
      <c r="Q2770" s="4"/>
      <c r="R2770" s="4"/>
      <c r="S2770" s="4"/>
      <c r="T2770" s="4"/>
      <c r="U2770" s="4"/>
      <c r="V2770" s="4"/>
      <c r="W2770" s="4"/>
      <c r="X2770" s="4"/>
      <c r="Y2770" s="4"/>
      <c r="Z2770" s="4"/>
      <c r="AA2770" s="4"/>
    </row>
    <row r="2771" spans="13:27" ht="12.75">
      <c r="M2771" s="4"/>
      <c r="N2771" s="4"/>
      <c r="O2771" s="4"/>
      <c r="P2771" s="4"/>
      <c r="Q2771" s="4"/>
      <c r="R2771" s="4"/>
      <c r="S2771" s="4"/>
      <c r="T2771" s="4"/>
      <c r="U2771" s="4"/>
      <c r="V2771" s="4"/>
      <c r="W2771" s="4"/>
      <c r="X2771" s="4"/>
      <c r="Y2771" s="4"/>
      <c r="Z2771" s="4"/>
      <c r="AA2771" s="4"/>
    </row>
    <row r="2772" spans="13:27" ht="12.75">
      <c r="M2772" s="4"/>
      <c r="N2772" s="4"/>
      <c r="O2772" s="4"/>
      <c r="P2772" s="4"/>
      <c r="Q2772" s="4"/>
      <c r="R2772" s="4"/>
      <c r="S2772" s="4"/>
      <c r="T2772" s="4"/>
      <c r="U2772" s="4"/>
      <c r="V2772" s="4"/>
      <c r="W2772" s="4"/>
      <c r="X2772" s="4"/>
      <c r="Y2772" s="4"/>
      <c r="Z2772" s="4"/>
      <c r="AA2772" s="4"/>
    </row>
    <row r="2773" spans="13:27" ht="12.75">
      <c r="M2773" s="4"/>
      <c r="N2773" s="4"/>
      <c r="O2773" s="4"/>
      <c r="P2773" s="4"/>
      <c r="Q2773" s="4"/>
      <c r="R2773" s="4"/>
      <c r="S2773" s="4"/>
      <c r="T2773" s="4"/>
      <c r="U2773" s="4"/>
      <c r="V2773" s="4"/>
      <c r="W2773" s="4"/>
      <c r="X2773" s="4"/>
      <c r="Y2773" s="4"/>
      <c r="Z2773" s="4"/>
      <c r="AA2773" s="4"/>
    </row>
    <row r="2774" spans="13:27" ht="12.75">
      <c r="M2774" s="4"/>
      <c r="N2774" s="4"/>
      <c r="O2774" s="4"/>
      <c r="P2774" s="4"/>
      <c r="Q2774" s="4"/>
      <c r="R2774" s="4"/>
      <c r="S2774" s="4"/>
      <c r="T2774" s="4"/>
      <c r="U2774" s="4"/>
      <c r="V2774" s="4"/>
      <c r="W2774" s="4"/>
      <c r="X2774" s="4"/>
      <c r="Y2774" s="4"/>
      <c r="Z2774" s="4"/>
      <c r="AA2774" s="4"/>
    </row>
    <row r="2775" spans="13:27" ht="12.75">
      <c r="M2775" s="4"/>
      <c r="N2775" s="4"/>
      <c r="O2775" s="4"/>
      <c r="P2775" s="4"/>
      <c r="Q2775" s="4"/>
      <c r="R2775" s="4"/>
      <c r="S2775" s="4"/>
      <c r="T2775" s="4"/>
      <c r="U2775" s="4"/>
      <c r="V2775" s="4"/>
      <c r="W2775" s="4"/>
      <c r="X2775" s="4"/>
      <c r="Y2775" s="4"/>
      <c r="Z2775" s="4"/>
      <c r="AA2775" s="4"/>
    </row>
    <row r="2776" spans="13:27" ht="12.75">
      <c r="M2776" s="4"/>
      <c r="N2776" s="4"/>
      <c r="O2776" s="4"/>
      <c r="P2776" s="4"/>
      <c r="Q2776" s="4"/>
      <c r="R2776" s="4"/>
      <c r="S2776" s="4"/>
      <c r="T2776" s="4"/>
      <c r="U2776" s="4"/>
      <c r="V2776" s="4"/>
      <c r="W2776" s="4"/>
      <c r="X2776" s="4"/>
      <c r="Y2776" s="4"/>
      <c r="Z2776" s="4"/>
      <c r="AA2776" s="4"/>
    </row>
    <row r="2777" spans="13:27" ht="12.75">
      <c r="M2777" s="4"/>
      <c r="N2777" s="4"/>
      <c r="O2777" s="4"/>
      <c r="P2777" s="4"/>
      <c r="Q2777" s="4"/>
      <c r="R2777" s="4"/>
      <c r="S2777" s="4"/>
      <c r="T2777" s="4"/>
      <c r="U2777" s="4"/>
      <c r="V2777" s="4"/>
      <c r="W2777" s="4"/>
      <c r="X2777" s="4"/>
      <c r="Y2777" s="4"/>
      <c r="Z2777" s="4"/>
      <c r="AA2777" s="4"/>
    </row>
    <row r="2778" spans="13:27" ht="12.75">
      <c r="M2778" s="4"/>
      <c r="N2778" s="4"/>
      <c r="O2778" s="4"/>
      <c r="P2778" s="4"/>
      <c r="Q2778" s="4"/>
      <c r="R2778" s="4"/>
      <c r="S2778" s="4"/>
      <c r="T2778" s="4"/>
      <c r="U2778" s="4"/>
      <c r="V2778" s="4"/>
      <c r="W2778" s="4"/>
      <c r="X2778" s="4"/>
      <c r="Y2778" s="4"/>
      <c r="Z2778" s="4"/>
      <c r="AA2778" s="4"/>
    </row>
    <row r="2779" spans="13:27" ht="12.75">
      <c r="M2779" s="4"/>
      <c r="N2779" s="4"/>
      <c r="O2779" s="4"/>
      <c r="P2779" s="4"/>
      <c r="Q2779" s="4"/>
      <c r="R2779" s="4"/>
      <c r="S2779" s="4"/>
      <c r="T2779" s="4"/>
      <c r="U2779" s="4"/>
      <c r="V2779" s="4"/>
      <c r="W2779" s="4"/>
      <c r="X2779" s="4"/>
      <c r="Y2779" s="4"/>
      <c r="Z2779" s="4"/>
      <c r="AA2779" s="4"/>
    </row>
    <row r="2780" spans="13:27" ht="12.75">
      <c r="M2780" s="4"/>
      <c r="N2780" s="4"/>
      <c r="O2780" s="4"/>
      <c r="P2780" s="4"/>
      <c r="Q2780" s="4"/>
      <c r="R2780" s="4"/>
      <c r="S2780" s="4"/>
      <c r="T2780" s="4"/>
      <c r="U2780" s="4"/>
      <c r="V2780" s="4"/>
      <c r="W2780" s="4"/>
      <c r="X2780" s="4"/>
      <c r="Y2780" s="4"/>
      <c r="Z2780" s="4"/>
      <c r="AA2780" s="4"/>
    </row>
    <row r="2781" spans="13:27" ht="12.75">
      <c r="M2781" s="4"/>
      <c r="N2781" s="4"/>
      <c r="O2781" s="4"/>
      <c r="P2781" s="4"/>
      <c r="Q2781" s="4"/>
      <c r="R2781" s="4"/>
      <c r="S2781" s="4"/>
      <c r="T2781" s="4"/>
      <c r="U2781" s="4"/>
      <c r="V2781" s="4"/>
      <c r="W2781" s="4"/>
      <c r="X2781" s="4"/>
      <c r="Y2781" s="4"/>
      <c r="Z2781" s="4"/>
      <c r="AA2781" s="4"/>
    </row>
    <row r="2782" spans="13:27" ht="12.75">
      <c r="M2782" s="4"/>
      <c r="N2782" s="4"/>
      <c r="O2782" s="4"/>
      <c r="P2782" s="4"/>
      <c r="Q2782" s="4"/>
      <c r="R2782" s="4"/>
      <c r="S2782" s="4"/>
      <c r="T2782" s="4"/>
      <c r="U2782" s="4"/>
      <c r="V2782" s="4"/>
      <c r="W2782" s="4"/>
      <c r="X2782" s="4"/>
      <c r="Y2782" s="4"/>
      <c r="Z2782" s="4"/>
      <c r="AA2782" s="4"/>
    </row>
    <row r="2783" spans="13:27" ht="12.75">
      <c r="M2783" s="4"/>
      <c r="N2783" s="4"/>
      <c r="O2783" s="4"/>
      <c r="P2783" s="4"/>
      <c r="Q2783" s="4"/>
      <c r="R2783" s="4"/>
      <c r="S2783" s="4"/>
      <c r="T2783" s="4"/>
      <c r="U2783" s="4"/>
      <c r="V2783" s="4"/>
      <c r="W2783" s="4"/>
      <c r="X2783" s="4"/>
      <c r="Y2783" s="4"/>
      <c r="Z2783" s="4"/>
      <c r="AA2783" s="4"/>
    </row>
    <row r="2784" spans="13:27" ht="12.75">
      <c r="M2784" s="4"/>
      <c r="N2784" s="4"/>
      <c r="O2784" s="4"/>
      <c r="P2784" s="4"/>
      <c r="Q2784" s="4"/>
      <c r="R2784" s="4"/>
      <c r="S2784" s="4"/>
      <c r="T2784" s="4"/>
      <c r="U2784" s="4"/>
      <c r="V2784" s="4"/>
      <c r="W2784" s="4"/>
      <c r="X2784" s="4"/>
      <c r="Y2784" s="4"/>
      <c r="Z2784" s="4"/>
      <c r="AA2784" s="4"/>
    </row>
    <row r="2785" spans="13:27" ht="12.75">
      <c r="M2785" s="4"/>
      <c r="N2785" s="4"/>
      <c r="O2785" s="4"/>
      <c r="P2785" s="4"/>
      <c r="Q2785" s="4"/>
      <c r="R2785" s="4"/>
      <c r="S2785" s="4"/>
      <c r="T2785" s="4"/>
      <c r="U2785" s="4"/>
      <c r="V2785" s="4"/>
      <c r="W2785" s="4"/>
      <c r="X2785" s="4"/>
      <c r="Y2785" s="4"/>
      <c r="Z2785" s="4"/>
      <c r="AA2785" s="4"/>
    </row>
    <row r="2786" spans="13:27" ht="12.75">
      <c r="M2786" s="4"/>
      <c r="N2786" s="4"/>
      <c r="O2786" s="4"/>
      <c r="P2786" s="4"/>
      <c r="Q2786" s="4"/>
      <c r="R2786" s="4"/>
      <c r="S2786" s="4"/>
      <c r="T2786" s="4"/>
      <c r="U2786" s="4"/>
      <c r="V2786" s="4"/>
      <c r="W2786" s="4"/>
      <c r="X2786" s="4"/>
      <c r="Y2786" s="4"/>
      <c r="Z2786" s="4"/>
      <c r="AA2786" s="4"/>
    </row>
    <row r="2787" spans="13:27" ht="12.75">
      <c r="M2787" s="4"/>
      <c r="N2787" s="4"/>
      <c r="O2787" s="4"/>
      <c r="P2787" s="4"/>
      <c r="Q2787" s="4"/>
      <c r="R2787" s="4"/>
      <c r="S2787" s="4"/>
      <c r="T2787" s="4"/>
      <c r="U2787" s="4"/>
      <c r="V2787" s="4"/>
      <c r="W2787" s="4"/>
      <c r="X2787" s="4"/>
      <c r="Y2787" s="4"/>
      <c r="Z2787" s="4"/>
      <c r="AA2787" s="4"/>
    </row>
    <row r="2788" spans="13:27" ht="12.75">
      <c r="M2788" s="4"/>
      <c r="N2788" s="4"/>
      <c r="O2788" s="4"/>
      <c r="P2788" s="4"/>
      <c r="Q2788" s="4"/>
      <c r="R2788" s="4"/>
      <c r="S2788" s="4"/>
      <c r="T2788" s="4"/>
      <c r="U2788" s="4"/>
      <c r="V2788" s="4"/>
      <c r="W2788" s="4"/>
      <c r="X2788" s="4"/>
      <c r="Y2788" s="4"/>
      <c r="Z2788" s="4"/>
      <c r="AA2788" s="4"/>
    </row>
    <row r="2789" spans="13:27" ht="12.75">
      <c r="M2789" s="4"/>
      <c r="N2789" s="4"/>
      <c r="O2789" s="4"/>
      <c r="P2789" s="4"/>
      <c r="Q2789" s="4"/>
      <c r="R2789" s="4"/>
      <c r="S2789" s="4"/>
      <c r="T2789" s="4"/>
      <c r="U2789" s="4"/>
      <c r="V2789" s="4"/>
      <c r="W2789" s="4"/>
      <c r="X2789" s="4"/>
      <c r="Y2789" s="4"/>
      <c r="Z2789" s="4"/>
      <c r="AA2789" s="4"/>
    </row>
    <row r="2790" spans="13:27" ht="12.75">
      <c r="M2790" s="4"/>
      <c r="N2790" s="4"/>
      <c r="O2790" s="4"/>
      <c r="P2790" s="4"/>
      <c r="Q2790" s="4"/>
      <c r="R2790" s="4"/>
      <c r="S2790" s="4"/>
      <c r="T2790" s="4"/>
      <c r="U2790" s="4"/>
      <c r="V2790" s="4"/>
      <c r="W2790" s="4"/>
      <c r="X2790" s="4"/>
      <c r="Y2790" s="4"/>
      <c r="Z2790" s="4"/>
      <c r="AA2790" s="4"/>
    </row>
    <row r="2791" spans="13:27" ht="12.75">
      <c r="M2791" s="4"/>
      <c r="N2791" s="4"/>
      <c r="O2791" s="4"/>
      <c r="P2791" s="4"/>
      <c r="Q2791" s="4"/>
      <c r="R2791" s="4"/>
      <c r="S2791" s="4"/>
      <c r="T2791" s="4"/>
      <c r="U2791" s="4"/>
      <c r="V2791" s="4"/>
      <c r="W2791" s="4"/>
      <c r="X2791" s="4"/>
      <c r="Y2791" s="4"/>
      <c r="Z2791" s="4"/>
      <c r="AA2791" s="4"/>
    </row>
    <row r="2792" spans="13:27" ht="12.75">
      <c r="M2792" s="4"/>
      <c r="N2792" s="4"/>
      <c r="O2792" s="4"/>
      <c r="P2792" s="4"/>
      <c r="Q2792" s="4"/>
      <c r="R2792" s="4"/>
      <c r="S2792" s="4"/>
      <c r="T2792" s="4"/>
      <c r="U2792" s="4"/>
      <c r="V2792" s="4"/>
      <c r="W2792" s="4"/>
      <c r="X2792" s="4"/>
      <c r="Y2792" s="4"/>
      <c r="Z2792" s="4"/>
      <c r="AA2792" s="4"/>
    </row>
    <row r="2793" spans="13:27" ht="12.75">
      <c r="M2793" s="4"/>
      <c r="N2793" s="4"/>
      <c r="O2793" s="4"/>
      <c r="P2793" s="4"/>
      <c r="Q2793" s="4"/>
      <c r="R2793" s="4"/>
      <c r="S2793" s="4"/>
      <c r="T2793" s="4"/>
      <c r="U2793" s="4"/>
      <c r="V2793" s="4"/>
      <c r="W2793" s="4"/>
      <c r="X2793" s="4"/>
      <c r="Y2793" s="4"/>
      <c r="Z2793" s="4"/>
      <c r="AA2793" s="4"/>
    </row>
    <row r="2794" spans="13:27" ht="12.75">
      <c r="M2794" s="4"/>
      <c r="N2794" s="4"/>
      <c r="O2794" s="4"/>
      <c r="P2794" s="4"/>
      <c r="Q2794" s="4"/>
      <c r="R2794" s="4"/>
      <c r="S2794" s="4"/>
      <c r="T2794" s="4"/>
      <c r="U2794" s="4"/>
      <c r="V2794" s="4"/>
      <c r="W2794" s="4"/>
      <c r="X2794" s="4"/>
      <c r="Y2794" s="4"/>
      <c r="Z2794" s="4"/>
      <c r="AA2794" s="4"/>
    </row>
    <row r="2795" spans="13:27" ht="12.75">
      <c r="M2795" s="4"/>
      <c r="N2795" s="4"/>
      <c r="O2795" s="4"/>
      <c r="P2795" s="4"/>
      <c r="Q2795" s="4"/>
      <c r="R2795" s="4"/>
      <c r="S2795" s="4"/>
      <c r="T2795" s="4"/>
      <c r="U2795" s="4"/>
      <c r="V2795" s="4"/>
      <c r="W2795" s="4"/>
      <c r="X2795" s="4"/>
      <c r="Y2795" s="4"/>
      <c r="Z2795" s="4"/>
      <c r="AA2795" s="4"/>
    </row>
    <row r="2796" spans="13:27" ht="12.75">
      <c r="M2796" s="4"/>
      <c r="N2796" s="4"/>
      <c r="O2796" s="4"/>
      <c r="P2796" s="4"/>
      <c r="Q2796" s="4"/>
      <c r="R2796" s="4"/>
      <c r="S2796" s="4"/>
      <c r="T2796" s="4"/>
      <c r="U2796" s="4"/>
      <c r="V2796" s="4"/>
      <c r="W2796" s="4"/>
      <c r="X2796" s="4"/>
      <c r="Y2796" s="4"/>
      <c r="Z2796" s="4"/>
      <c r="AA2796" s="4"/>
    </row>
    <row r="2797" spans="13:27" ht="12.75">
      <c r="M2797" s="4"/>
      <c r="N2797" s="4"/>
      <c r="O2797" s="4"/>
      <c r="P2797" s="4"/>
      <c r="Q2797" s="4"/>
      <c r="R2797" s="4"/>
      <c r="S2797" s="4"/>
      <c r="T2797" s="4"/>
      <c r="U2797" s="4"/>
      <c r="V2797" s="4"/>
      <c r="W2797" s="4"/>
      <c r="X2797" s="4"/>
      <c r="Y2797" s="4"/>
      <c r="Z2797" s="4"/>
      <c r="AA2797" s="4"/>
    </row>
    <row r="2798" spans="13:27" ht="12.75">
      <c r="M2798" s="4"/>
      <c r="N2798" s="4"/>
      <c r="O2798" s="4"/>
      <c r="P2798" s="4"/>
      <c r="Q2798" s="4"/>
      <c r="R2798" s="4"/>
      <c r="S2798" s="4"/>
      <c r="T2798" s="4"/>
      <c r="U2798" s="4"/>
      <c r="V2798" s="4"/>
      <c r="W2798" s="4"/>
      <c r="X2798" s="4"/>
      <c r="Y2798" s="4"/>
      <c r="Z2798" s="4"/>
      <c r="AA2798" s="4"/>
    </row>
    <row r="2799" spans="13:27" ht="12.75">
      <c r="M2799" s="4"/>
      <c r="N2799" s="4"/>
      <c r="O2799" s="4"/>
      <c r="P2799" s="4"/>
      <c r="Q2799" s="4"/>
      <c r="R2799" s="4"/>
      <c r="S2799" s="4"/>
      <c r="T2799" s="4"/>
      <c r="U2799" s="4"/>
      <c r="V2799" s="4"/>
      <c r="W2799" s="4"/>
      <c r="X2799" s="4"/>
      <c r="Y2799" s="4"/>
      <c r="Z2799" s="4"/>
      <c r="AA2799" s="4"/>
    </row>
    <row r="2800" spans="13:27" ht="12.75">
      <c r="M2800" s="4"/>
      <c r="N2800" s="4"/>
      <c r="O2800" s="4"/>
      <c r="P2800" s="4"/>
      <c r="Q2800" s="4"/>
      <c r="R2800" s="4"/>
      <c r="S2800" s="4"/>
      <c r="T2800" s="4"/>
      <c r="U2800" s="4"/>
      <c r="V2800" s="4"/>
      <c r="W2800" s="4"/>
      <c r="X2800" s="4"/>
      <c r="Y2800" s="4"/>
      <c r="Z2800" s="4"/>
      <c r="AA2800" s="4"/>
    </row>
    <row r="2801" spans="13:27" ht="12.75">
      <c r="M2801" s="4"/>
      <c r="N2801" s="4"/>
      <c r="O2801" s="4"/>
      <c r="P2801" s="4"/>
      <c r="Q2801" s="4"/>
      <c r="R2801" s="4"/>
      <c r="S2801" s="4"/>
      <c r="T2801" s="4"/>
      <c r="U2801" s="4"/>
      <c r="V2801" s="4"/>
      <c r="W2801" s="4"/>
      <c r="X2801" s="4"/>
      <c r="Y2801" s="4"/>
      <c r="Z2801" s="4"/>
      <c r="AA2801" s="4"/>
    </row>
    <row r="2802" spans="13:27" ht="12.75">
      <c r="M2802" s="4"/>
      <c r="N2802" s="4"/>
      <c r="O2802" s="4"/>
      <c r="P2802" s="4"/>
      <c r="Q2802" s="4"/>
      <c r="R2802" s="4"/>
      <c r="S2802" s="4"/>
      <c r="T2802" s="4"/>
      <c r="U2802" s="4"/>
      <c r="V2802" s="4"/>
      <c r="W2802" s="4"/>
      <c r="X2802" s="4"/>
      <c r="Y2802" s="4"/>
      <c r="Z2802" s="4"/>
      <c r="AA2802" s="4"/>
    </row>
    <row r="2803" spans="13:27" ht="12.75">
      <c r="M2803" s="4"/>
      <c r="N2803" s="4"/>
      <c r="O2803" s="4"/>
      <c r="P2803" s="4"/>
      <c r="Q2803" s="4"/>
      <c r="R2803" s="4"/>
      <c r="S2803" s="4"/>
      <c r="T2803" s="4"/>
      <c r="U2803" s="4"/>
      <c r="V2803" s="4"/>
      <c r="W2803" s="4"/>
      <c r="X2803" s="4"/>
      <c r="Y2803" s="4"/>
      <c r="Z2803" s="4"/>
      <c r="AA2803" s="4"/>
    </row>
    <row r="2804" spans="13:27" ht="12.75">
      <c r="M2804" s="4"/>
      <c r="N2804" s="4"/>
      <c r="O2804" s="4"/>
      <c r="P2804" s="4"/>
      <c r="Q2804" s="4"/>
      <c r="R2804" s="4"/>
      <c r="S2804" s="4"/>
      <c r="T2804" s="4"/>
      <c r="U2804" s="4"/>
      <c r="V2804" s="4"/>
      <c r="W2804" s="4"/>
      <c r="X2804" s="4"/>
      <c r="Y2804" s="4"/>
      <c r="Z2804" s="4"/>
      <c r="AA2804" s="4"/>
    </row>
    <row r="2805" spans="13:27" ht="12.75">
      <c r="M2805" s="4"/>
      <c r="N2805" s="4"/>
      <c r="O2805" s="4"/>
      <c r="P2805" s="4"/>
      <c r="Q2805" s="4"/>
      <c r="R2805" s="4"/>
      <c r="S2805" s="4"/>
      <c r="T2805" s="4"/>
      <c r="U2805" s="4"/>
      <c r="V2805" s="4"/>
      <c r="W2805" s="4"/>
      <c r="X2805" s="4"/>
      <c r="Y2805" s="4"/>
      <c r="Z2805" s="4"/>
      <c r="AA2805" s="4"/>
    </row>
    <row r="2806" spans="13:27" ht="12.75">
      <c r="M2806" s="4"/>
      <c r="N2806" s="4"/>
      <c r="O2806" s="4"/>
      <c r="P2806" s="4"/>
      <c r="Q2806" s="4"/>
      <c r="R2806" s="4"/>
      <c r="S2806" s="4"/>
      <c r="T2806" s="4"/>
      <c r="U2806" s="4"/>
      <c r="V2806" s="4"/>
      <c r="W2806" s="4"/>
      <c r="X2806" s="4"/>
      <c r="Y2806" s="4"/>
      <c r="Z2806" s="4"/>
      <c r="AA2806" s="4"/>
    </row>
    <row r="2807" spans="13:27" ht="12.75">
      <c r="M2807" s="4"/>
      <c r="N2807" s="4"/>
      <c r="O2807" s="4"/>
      <c r="P2807" s="4"/>
      <c r="Q2807" s="4"/>
      <c r="R2807" s="4"/>
      <c r="S2807" s="4"/>
      <c r="T2807" s="4"/>
      <c r="U2807" s="4"/>
      <c r="V2807" s="4"/>
      <c r="W2807" s="4"/>
      <c r="X2807" s="4"/>
      <c r="Y2807" s="4"/>
      <c r="Z2807" s="4"/>
      <c r="AA2807" s="4"/>
    </row>
    <row r="2808" spans="13:27" ht="12.75">
      <c r="M2808" s="4"/>
      <c r="N2808" s="4"/>
      <c r="O2808" s="4"/>
      <c r="P2808" s="4"/>
      <c r="Q2808" s="4"/>
      <c r="R2808" s="4"/>
      <c r="S2808" s="4"/>
      <c r="T2808" s="4"/>
      <c r="U2808" s="4"/>
      <c r="V2808" s="4"/>
      <c r="W2808" s="4"/>
      <c r="X2808" s="4"/>
      <c r="Y2808" s="4"/>
      <c r="Z2808" s="4"/>
      <c r="AA2808" s="4"/>
    </row>
    <row r="2809" spans="13:27" ht="12.75">
      <c r="M2809" s="4"/>
      <c r="N2809" s="4"/>
      <c r="O2809" s="4"/>
      <c r="P2809" s="4"/>
      <c r="Q2809" s="4"/>
      <c r="R2809" s="4"/>
      <c r="S2809" s="4"/>
      <c r="T2809" s="4"/>
      <c r="U2809" s="4"/>
      <c r="V2809" s="4"/>
      <c r="W2809" s="4"/>
      <c r="X2809" s="4"/>
      <c r="Y2809" s="4"/>
      <c r="Z2809" s="4"/>
      <c r="AA2809" s="4"/>
    </row>
    <row r="2810" spans="13:27" ht="12.75">
      <c r="M2810" s="4"/>
      <c r="N2810" s="4"/>
      <c r="O2810" s="4"/>
      <c r="P2810" s="4"/>
      <c r="Q2810" s="4"/>
      <c r="R2810" s="4"/>
      <c r="S2810" s="4"/>
      <c r="T2810" s="4"/>
      <c r="U2810" s="4"/>
      <c r="V2810" s="4"/>
      <c r="W2810" s="4"/>
      <c r="X2810" s="4"/>
      <c r="Y2810" s="4"/>
      <c r="Z2810" s="4"/>
      <c r="AA2810" s="4"/>
    </row>
    <row r="2811" spans="13:27" ht="12.75">
      <c r="M2811" s="4"/>
      <c r="N2811" s="4"/>
      <c r="O2811" s="4"/>
      <c r="P2811" s="4"/>
      <c r="Q2811" s="4"/>
      <c r="R2811" s="4"/>
      <c r="S2811" s="4"/>
      <c r="T2811" s="4"/>
      <c r="U2811" s="4"/>
      <c r="V2811" s="4"/>
      <c r="W2811" s="4"/>
      <c r="X2811" s="4"/>
      <c r="Y2811" s="4"/>
      <c r="Z2811" s="4"/>
      <c r="AA2811" s="4"/>
    </row>
    <row r="2812" spans="13:27" ht="12.75">
      <c r="M2812" s="4"/>
      <c r="N2812" s="4"/>
      <c r="O2812" s="4"/>
      <c r="P2812" s="4"/>
      <c r="Q2812" s="4"/>
      <c r="R2812" s="4"/>
      <c r="S2812" s="4"/>
      <c r="T2812" s="4"/>
      <c r="U2812" s="4"/>
      <c r="V2812" s="4"/>
      <c r="W2812" s="4"/>
      <c r="X2812" s="4"/>
      <c r="Y2812" s="4"/>
      <c r="Z2812" s="4"/>
      <c r="AA2812" s="4"/>
    </row>
    <row r="2813" spans="13:27" ht="12.75">
      <c r="M2813" s="4"/>
      <c r="N2813" s="4"/>
      <c r="O2813" s="4"/>
      <c r="P2813" s="4"/>
      <c r="Q2813" s="4"/>
      <c r="R2813" s="4"/>
      <c r="S2813" s="4"/>
      <c r="T2813" s="4"/>
      <c r="U2813" s="4"/>
      <c r="V2813" s="4"/>
      <c r="W2813" s="4"/>
      <c r="X2813" s="4"/>
      <c r="Y2813" s="4"/>
      <c r="Z2813" s="4"/>
      <c r="AA2813" s="4"/>
    </row>
    <row r="2814" spans="13:27" ht="12.75">
      <c r="M2814" s="4"/>
      <c r="N2814" s="4"/>
      <c r="O2814" s="4"/>
      <c r="P2814" s="4"/>
      <c r="Q2814" s="4"/>
      <c r="R2814" s="4"/>
      <c r="S2814" s="4"/>
      <c r="T2814" s="4"/>
      <c r="U2814" s="4"/>
      <c r="V2814" s="4"/>
      <c r="W2814" s="4"/>
      <c r="X2814" s="4"/>
      <c r="Y2814" s="4"/>
      <c r="Z2814" s="4"/>
      <c r="AA2814" s="4"/>
    </row>
    <row r="2815" spans="13:27" ht="12.75">
      <c r="M2815" s="4"/>
      <c r="N2815" s="4"/>
      <c r="O2815" s="4"/>
      <c r="P2815" s="4"/>
      <c r="Q2815" s="4"/>
      <c r="R2815" s="4"/>
      <c r="S2815" s="4"/>
      <c r="T2815" s="4"/>
      <c r="U2815" s="4"/>
      <c r="V2815" s="4"/>
      <c r="W2815" s="4"/>
      <c r="X2815" s="4"/>
      <c r="Y2815" s="4"/>
      <c r="Z2815" s="4"/>
      <c r="AA2815" s="4"/>
    </row>
    <row r="2816" spans="13:27" ht="12.75">
      <c r="M2816" s="4"/>
      <c r="N2816" s="4"/>
      <c r="O2816" s="4"/>
      <c r="P2816" s="4"/>
      <c r="Q2816" s="4"/>
      <c r="R2816" s="4"/>
      <c r="S2816" s="4"/>
      <c r="T2816" s="4"/>
      <c r="U2816" s="4"/>
      <c r="V2816" s="4"/>
      <c r="W2816" s="4"/>
      <c r="X2816" s="4"/>
      <c r="Y2816" s="4"/>
      <c r="Z2816" s="4"/>
      <c r="AA2816" s="4"/>
    </row>
    <row r="2817" spans="13:27" ht="12.75">
      <c r="M2817" s="4"/>
      <c r="N2817" s="4"/>
      <c r="O2817" s="4"/>
      <c r="P2817" s="4"/>
      <c r="Q2817" s="4"/>
      <c r="R2817" s="4"/>
      <c r="S2817" s="4"/>
      <c r="T2817" s="4"/>
      <c r="U2817" s="4"/>
      <c r="V2817" s="4"/>
      <c r="W2817" s="4"/>
      <c r="X2817" s="4"/>
      <c r="Y2817" s="4"/>
      <c r="Z2817" s="4"/>
      <c r="AA2817" s="4"/>
    </row>
    <row r="2818" spans="13:27" ht="12.75">
      <c r="M2818" s="4"/>
      <c r="N2818" s="4"/>
      <c r="O2818" s="4"/>
      <c r="P2818" s="4"/>
      <c r="Q2818" s="4"/>
      <c r="R2818" s="4"/>
      <c r="S2818" s="4"/>
      <c r="T2818" s="4"/>
      <c r="U2818" s="4"/>
      <c r="V2818" s="4"/>
      <c r="W2818" s="4"/>
      <c r="X2818" s="4"/>
      <c r="Y2818" s="4"/>
      <c r="Z2818" s="4"/>
      <c r="AA2818" s="4"/>
    </row>
    <row r="2819" spans="13:27" ht="12.75">
      <c r="M2819" s="4"/>
      <c r="N2819" s="4"/>
      <c r="O2819" s="4"/>
      <c r="P2819" s="4"/>
      <c r="Q2819" s="4"/>
      <c r="R2819" s="4"/>
      <c r="S2819" s="4"/>
      <c r="T2819" s="4"/>
      <c r="U2819" s="4"/>
      <c r="V2819" s="4"/>
      <c r="W2819" s="4"/>
      <c r="X2819" s="4"/>
      <c r="Y2819" s="4"/>
      <c r="Z2819" s="4"/>
      <c r="AA2819" s="4"/>
    </row>
    <row r="2820" spans="13:27" ht="12.75">
      <c r="M2820" s="4"/>
      <c r="N2820" s="4"/>
      <c r="O2820" s="4"/>
      <c r="P2820" s="4"/>
      <c r="Q2820" s="4"/>
      <c r="R2820" s="4"/>
      <c r="S2820" s="4"/>
      <c r="T2820" s="4"/>
      <c r="U2820" s="4"/>
      <c r="V2820" s="4"/>
      <c r="W2820" s="4"/>
      <c r="X2820" s="4"/>
      <c r="Y2820" s="4"/>
      <c r="Z2820" s="4"/>
      <c r="AA2820" s="4"/>
    </row>
    <row r="2821" spans="13:27" ht="12.75">
      <c r="M2821" s="4"/>
      <c r="N2821" s="4"/>
      <c r="O2821" s="4"/>
      <c r="P2821" s="4"/>
      <c r="Q2821" s="4"/>
      <c r="R2821" s="4"/>
      <c r="S2821" s="4"/>
      <c r="T2821" s="4"/>
      <c r="U2821" s="4"/>
      <c r="V2821" s="4"/>
      <c r="W2821" s="4"/>
      <c r="X2821" s="4"/>
      <c r="Y2821" s="4"/>
      <c r="Z2821" s="4"/>
      <c r="AA2821" s="4"/>
    </row>
    <row r="2822" spans="13:27" ht="12.75">
      <c r="M2822" s="4"/>
      <c r="N2822" s="4"/>
      <c r="O2822" s="4"/>
      <c r="P2822" s="4"/>
      <c r="Q2822" s="4"/>
      <c r="R2822" s="4"/>
      <c r="S2822" s="4"/>
      <c r="T2822" s="4"/>
      <c r="U2822" s="4"/>
      <c r="V2822" s="4"/>
      <c r="W2822" s="4"/>
      <c r="X2822" s="4"/>
      <c r="Y2822" s="4"/>
      <c r="Z2822" s="4"/>
      <c r="AA2822" s="4"/>
    </row>
    <row r="2823" spans="13:27" ht="12.75">
      <c r="M2823" s="4"/>
      <c r="N2823" s="4"/>
      <c r="O2823" s="4"/>
      <c r="P2823" s="4"/>
      <c r="Q2823" s="4"/>
      <c r="R2823" s="4"/>
      <c r="S2823" s="4"/>
      <c r="T2823" s="4"/>
      <c r="U2823" s="4"/>
      <c r="V2823" s="4"/>
      <c r="W2823" s="4"/>
      <c r="X2823" s="4"/>
      <c r="Y2823" s="4"/>
      <c r="Z2823" s="4"/>
      <c r="AA2823" s="4"/>
    </row>
    <row r="2824" spans="13:27" ht="12.75">
      <c r="M2824" s="4"/>
      <c r="N2824" s="4"/>
      <c r="O2824" s="4"/>
      <c r="P2824" s="4"/>
      <c r="Q2824" s="4"/>
      <c r="R2824" s="4"/>
      <c r="S2824" s="4"/>
      <c r="T2824" s="4"/>
      <c r="U2824" s="4"/>
      <c r="V2824" s="4"/>
      <c r="W2824" s="4"/>
      <c r="X2824" s="4"/>
      <c r="Y2824" s="4"/>
      <c r="Z2824" s="4"/>
      <c r="AA2824" s="4"/>
    </row>
    <row r="2825" spans="13:27" ht="12.75">
      <c r="M2825" s="4"/>
      <c r="N2825" s="4"/>
      <c r="O2825" s="4"/>
      <c r="P2825" s="4"/>
      <c r="Q2825" s="4"/>
      <c r="R2825" s="4"/>
      <c r="S2825" s="4"/>
      <c r="T2825" s="4"/>
      <c r="U2825" s="4"/>
      <c r="V2825" s="4"/>
      <c r="W2825" s="4"/>
      <c r="X2825" s="4"/>
      <c r="Y2825" s="4"/>
      <c r="Z2825" s="4"/>
      <c r="AA2825" s="4"/>
    </row>
    <row r="2826" spans="13:27" ht="12.75">
      <c r="M2826" s="4"/>
      <c r="N2826" s="4"/>
      <c r="O2826" s="4"/>
      <c r="P2826" s="4"/>
      <c r="Q2826" s="4"/>
      <c r="R2826" s="4"/>
      <c r="S2826" s="4"/>
      <c r="T2826" s="4"/>
      <c r="U2826" s="4"/>
      <c r="V2826" s="4"/>
      <c r="W2826" s="4"/>
      <c r="X2826" s="4"/>
      <c r="Y2826" s="4"/>
      <c r="Z2826" s="4"/>
      <c r="AA2826" s="4"/>
    </row>
    <row r="2827" spans="13:27" ht="12.75">
      <c r="M2827" s="4"/>
      <c r="N2827" s="4"/>
      <c r="O2827" s="4"/>
      <c r="P2827" s="4"/>
      <c r="Q2827" s="4"/>
      <c r="R2827" s="4"/>
      <c r="S2827" s="4"/>
      <c r="T2827" s="4"/>
      <c r="U2827" s="4"/>
      <c r="V2827" s="4"/>
      <c r="W2827" s="4"/>
      <c r="X2827" s="4"/>
      <c r="Y2827" s="4"/>
      <c r="Z2827" s="4"/>
      <c r="AA2827" s="4"/>
    </row>
    <row r="2828" spans="13:27" ht="12.75">
      <c r="M2828" s="4"/>
      <c r="N2828" s="4"/>
      <c r="O2828" s="4"/>
      <c r="P2828" s="4"/>
      <c r="Q2828" s="4"/>
      <c r="R2828" s="4"/>
      <c r="S2828" s="4"/>
      <c r="T2828" s="4"/>
      <c r="U2828" s="4"/>
      <c r="V2828" s="4"/>
      <c r="W2828" s="4"/>
      <c r="X2828" s="4"/>
      <c r="Y2828" s="4"/>
      <c r="Z2828" s="4"/>
      <c r="AA2828" s="4"/>
    </row>
    <row r="2829" spans="13:27" ht="12.75">
      <c r="M2829" s="4"/>
      <c r="N2829" s="4"/>
      <c r="O2829" s="4"/>
      <c r="P2829" s="4"/>
      <c r="Q2829" s="4"/>
      <c r="R2829" s="4"/>
      <c r="S2829" s="4"/>
      <c r="T2829" s="4"/>
      <c r="U2829" s="4"/>
      <c r="V2829" s="4"/>
      <c r="W2829" s="4"/>
      <c r="X2829" s="4"/>
      <c r="Y2829" s="4"/>
      <c r="Z2829" s="4"/>
      <c r="AA2829" s="4"/>
    </row>
    <row r="2830" spans="13:27" ht="12.75">
      <c r="M2830" s="4"/>
      <c r="N2830" s="4"/>
      <c r="O2830" s="4"/>
      <c r="P2830" s="4"/>
      <c r="Q2830" s="4"/>
      <c r="R2830" s="4"/>
      <c r="S2830" s="4"/>
      <c r="T2830" s="4"/>
      <c r="U2830" s="4"/>
      <c r="V2830" s="4"/>
      <c r="W2830" s="4"/>
      <c r="X2830" s="4"/>
      <c r="Y2830" s="4"/>
      <c r="Z2830" s="4"/>
      <c r="AA2830" s="4"/>
    </row>
    <row r="2831" spans="13:27" ht="12.75">
      <c r="M2831" s="4"/>
      <c r="N2831" s="4"/>
      <c r="O2831" s="4"/>
      <c r="P2831" s="4"/>
      <c r="Q2831" s="4"/>
      <c r="R2831" s="4"/>
      <c r="S2831" s="4"/>
      <c r="T2831" s="4"/>
      <c r="U2831" s="4"/>
      <c r="V2831" s="4"/>
      <c r="W2831" s="4"/>
      <c r="X2831" s="4"/>
      <c r="Y2831" s="4"/>
      <c r="Z2831" s="4"/>
      <c r="AA2831" s="4"/>
    </row>
    <row r="2832" spans="13:27" ht="12.75">
      <c r="M2832" s="4"/>
      <c r="N2832" s="4"/>
      <c r="O2832" s="4"/>
      <c r="P2832" s="4"/>
      <c r="Q2832" s="4"/>
      <c r="R2832" s="4"/>
      <c r="S2832" s="4"/>
      <c r="T2832" s="4"/>
      <c r="U2832" s="4"/>
      <c r="V2832" s="4"/>
      <c r="W2832" s="4"/>
      <c r="X2832" s="4"/>
      <c r="Y2832" s="4"/>
      <c r="Z2832" s="4"/>
      <c r="AA2832" s="4"/>
    </row>
    <row r="2833" spans="13:27" ht="12.75">
      <c r="M2833" s="4"/>
      <c r="N2833" s="4"/>
      <c r="O2833" s="4"/>
      <c r="P2833" s="4"/>
      <c r="Q2833" s="4"/>
      <c r="R2833" s="4"/>
      <c r="S2833" s="4"/>
      <c r="T2833" s="4"/>
      <c r="U2833" s="4"/>
      <c r="V2833" s="4"/>
      <c r="W2833" s="4"/>
      <c r="X2833" s="4"/>
      <c r="Y2833" s="4"/>
      <c r="Z2833" s="4"/>
      <c r="AA2833" s="4"/>
    </row>
    <row r="2834" spans="13:27" ht="12.75">
      <c r="M2834" s="4"/>
      <c r="N2834" s="4"/>
      <c r="O2834" s="4"/>
      <c r="P2834" s="4"/>
      <c r="Q2834" s="4"/>
      <c r="R2834" s="4"/>
      <c r="S2834" s="4"/>
      <c r="T2834" s="4"/>
      <c r="U2834" s="4"/>
      <c r="V2834" s="4"/>
      <c r="W2834" s="4"/>
      <c r="X2834" s="4"/>
      <c r="Y2834" s="4"/>
      <c r="Z2834" s="4"/>
      <c r="AA2834" s="4"/>
    </row>
    <row r="2835" spans="13:27" ht="12.75">
      <c r="M2835" s="4"/>
      <c r="N2835" s="4"/>
      <c r="O2835" s="4"/>
      <c r="P2835" s="4"/>
      <c r="Q2835" s="4"/>
      <c r="R2835" s="4"/>
      <c r="S2835" s="4"/>
      <c r="T2835" s="4"/>
      <c r="U2835" s="4"/>
      <c r="V2835" s="4"/>
      <c r="W2835" s="4"/>
      <c r="X2835" s="4"/>
      <c r="Y2835" s="4"/>
      <c r="Z2835" s="4"/>
      <c r="AA2835" s="4"/>
    </row>
    <row r="2836" spans="13:27" ht="12.75">
      <c r="M2836" s="4"/>
      <c r="N2836" s="4"/>
      <c r="O2836" s="4"/>
      <c r="P2836" s="4"/>
      <c r="Q2836" s="4"/>
      <c r="R2836" s="4"/>
      <c r="S2836" s="4"/>
      <c r="T2836" s="4"/>
      <c r="U2836" s="4"/>
      <c r="V2836" s="4"/>
      <c r="W2836" s="4"/>
      <c r="X2836" s="4"/>
      <c r="Y2836" s="4"/>
      <c r="Z2836" s="4"/>
      <c r="AA2836" s="4"/>
    </row>
    <row r="2837" spans="13:27" ht="12.75">
      <c r="M2837" s="4"/>
      <c r="N2837" s="4"/>
      <c r="O2837" s="4"/>
      <c r="P2837" s="4"/>
      <c r="Q2837" s="4"/>
      <c r="R2837" s="4"/>
      <c r="S2837" s="4"/>
      <c r="T2837" s="4"/>
      <c r="U2837" s="4"/>
      <c r="V2837" s="4"/>
      <c r="W2837" s="4"/>
      <c r="X2837" s="4"/>
      <c r="Y2837" s="4"/>
      <c r="Z2837" s="4"/>
      <c r="AA2837" s="4"/>
    </row>
    <row r="2838" spans="13:27" ht="12.75">
      <c r="M2838" s="4"/>
      <c r="N2838" s="4"/>
      <c r="O2838" s="4"/>
      <c r="P2838" s="4"/>
      <c r="Q2838" s="4"/>
      <c r="R2838" s="4"/>
      <c r="S2838" s="4"/>
      <c r="T2838" s="4"/>
      <c r="U2838" s="4"/>
      <c r="V2838" s="4"/>
      <c r="W2838" s="4"/>
      <c r="X2838" s="4"/>
      <c r="Y2838" s="4"/>
      <c r="Z2838" s="4"/>
      <c r="AA2838" s="4"/>
    </row>
    <row r="2839" spans="13:27" ht="12.75">
      <c r="M2839" s="4"/>
      <c r="N2839" s="4"/>
      <c r="O2839" s="4"/>
      <c r="P2839" s="4"/>
      <c r="Q2839" s="4"/>
      <c r="R2839" s="4"/>
      <c r="S2839" s="4"/>
      <c r="T2839" s="4"/>
      <c r="U2839" s="4"/>
      <c r="V2839" s="4"/>
      <c r="W2839" s="4"/>
      <c r="X2839" s="4"/>
      <c r="Y2839" s="4"/>
      <c r="Z2839" s="4"/>
      <c r="AA2839" s="4"/>
    </row>
    <row r="2840" spans="13:27" ht="12.75">
      <c r="M2840" s="4"/>
      <c r="N2840" s="4"/>
      <c r="O2840" s="4"/>
      <c r="P2840" s="4"/>
      <c r="Q2840" s="4"/>
      <c r="R2840" s="4"/>
      <c r="S2840" s="4"/>
      <c r="T2840" s="4"/>
      <c r="U2840" s="4"/>
      <c r="V2840" s="4"/>
      <c r="W2840" s="4"/>
      <c r="X2840" s="4"/>
      <c r="Y2840" s="4"/>
      <c r="Z2840" s="4"/>
      <c r="AA2840" s="4"/>
    </row>
    <row r="2841" spans="13:27" ht="12.75">
      <c r="M2841" s="4"/>
      <c r="N2841" s="4"/>
      <c r="O2841" s="4"/>
      <c r="P2841" s="4"/>
      <c r="Q2841" s="4"/>
      <c r="R2841" s="4"/>
      <c r="S2841" s="4"/>
      <c r="T2841" s="4"/>
      <c r="U2841" s="4"/>
      <c r="V2841" s="4"/>
      <c r="W2841" s="4"/>
      <c r="X2841" s="4"/>
      <c r="Y2841" s="4"/>
      <c r="Z2841" s="4"/>
      <c r="AA2841" s="4"/>
    </row>
    <row r="2842" spans="13:27" ht="12.75">
      <c r="M2842" s="4"/>
      <c r="N2842" s="4"/>
      <c r="O2842" s="4"/>
      <c r="P2842" s="4"/>
      <c r="Q2842" s="4"/>
      <c r="R2842" s="4"/>
      <c r="S2842" s="4"/>
      <c r="T2842" s="4"/>
      <c r="U2842" s="4"/>
      <c r="V2842" s="4"/>
      <c r="W2842" s="4"/>
      <c r="X2842" s="4"/>
      <c r="Y2842" s="4"/>
      <c r="Z2842" s="4"/>
      <c r="AA2842" s="4"/>
    </row>
    <row r="2843" spans="13:27" ht="12.75">
      <c r="M2843" s="4"/>
      <c r="N2843" s="4"/>
      <c r="O2843" s="4"/>
      <c r="P2843" s="4"/>
      <c r="Q2843" s="4"/>
      <c r="R2843" s="4"/>
      <c r="S2843" s="4"/>
      <c r="T2843" s="4"/>
      <c r="U2843" s="4"/>
      <c r="V2843" s="4"/>
      <c r="W2843" s="4"/>
      <c r="X2843" s="4"/>
      <c r="Y2843" s="4"/>
      <c r="Z2843" s="4"/>
      <c r="AA2843" s="4"/>
    </row>
    <row r="2844" spans="13:27" ht="12.75">
      <c r="M2844" s="4"/>
      <c r="N2844" s="4"/>
      <c r="O2844" s="4"/>
      <c r="P2844" s="4"/>
      <c r="Q2844" s="4"/>
      <c r="R2844" s="4"/>
      <c r="S2844" s="4"/>
      <c r="T2844" s="4"/>
      <c r="U2844" s="4"/>
      <c r="V2844" s="4"/>
      <c r="W2844" s="4"/>
      <c r="X2844" s="4"/>
      <c r="Y2844" s="4"/>
      <c r="Z2844" s="4"/>
      <c r="AA2844" s="4"/>
    </row>
    <row r="2845" spans="13:27" ht="12.75">
      <c r="M2845" s="4"/>
      <c r="N2845" s="4"/>
      <c r="O2845" s="4"/>
      <c r="P2845" s="4"/>
      <c r="Q2845" s="4"/>
      <c r="R2845" s="4"/>
      <c r="S2845" s="4"/>
      <c r="T2845" s="4"/>
      <c r="U2845" s="4"/>
      <c r="V2845" s="4"/>
      <c r="W2845" s="4"/>
      <c r="X2845" s="4"/>
      <c r="Y2845" s="4"/>
      <c r="Z2845" s="4"/>
      <c r="AA2845" s="4"/>
    </row>
    <row r="2846" spans="13:27" ht="12.75">
      <c r="M2846" s="4"/>
      <c r="N2846" s="4"/>
      <c r="O2846" s="4"/>
      <c r="P2846" s="4"/>
      <c r="Q2846" s="4"/>
      <c r="R2846" s="4"/>
      <c r="S2846" s="4"/>
      <c r="T2846" s="4"/>
      <c r="U2846" s="4"/>
      <c r="V2846" s="4"/>
      <c r="W2846" s="4"/>
      <c r="X2846" s="4"/>
      <c r="Y2846" s="4"/>
      <c r="Z2846" s="4"/>
      <c r="AA2846" s="4"/>
    </row>
    <row r="2847" spans="13:27" ht="12.75">
      <c r="M2847" s="4"/>
      <c r="N2847" s="4"/>
      <c r="O2847" s="4"/>
      <c r="P2847" s="4"/>
      <c r="Q2847" s="4"/>
      <c r="R2847" s="4"/>
      <c r="S2847" s="4"/>
      <c r="T2847" s="4"/>
      <c r="U2847" s="4"/>
      <c r="V2847" s="4"/>
      <c r="W2847" s="4"/>
      <c r="X2847" s="4"/>
      <c r="Y2847" s="4"/>
      <c r="Z2847" s="4"/>
      <c r="AA2847" s="4"/>
    </row>
    <row r="2848" spans="13:27" ht="12.75">
      <c r="M2848" s="4"/>
      <c r="N2848" s="4"/>
      <c r="O2848" s="4"/>
      <c r="P2848" s="4"/>
      <c r="Q2848" s="4"/>
      <c r="R2848" s="4"/>
      <c r="S2848" s="4"/>
      <c r="T2848" s="4"/>
      <c r="U2848" s="4"/>
      <c r="V2848" s="4"/>
      <c r="W2848" s="4"/>
      <c r="X2848" s="4"/>
      <c r="Y2848" s="4"/>
      <c r="Z2848" s="4"/>
      <c r="AA2848" s="4"/>
    </row>
    <row r="2849" spans="13:27" ht="12.75">
      <c r="M2849" s="4"/>
      <c r="N2849" s="4"/>
      <c r="O2849" s="4"/>
      <c r="P2849" s="4"/>
      <c r="Q2849" s="4"/>
      <c r="R2849" s="4"/>
      <c r="S2849" s="4"/>
      <c r="T2849" s="4"/>
      <c r="U2849" s="4"/>
      <c r="V2849" s="4"/>
      <c r="W2849" s="4"/>
      <c r="X2849" s="4"/>
      <c r="Y2849" s="4"/>
      <c r="Z2849" s="4"/>
      <c r="AA2849" s="4"/>
    </row>
    <row r="2850" spans="13:27" ht="12.75">
      <c r="M2850" s="4"/>
      <c r="N2850" s="4"/>
      <c r="O2850" s="4"/>
      <c r="P2850" s="4"/>
      <c r="Q2850" s="4"/>
      <c r="R2850" s="4"/>
      <c r="S2850" s="4"/>
      <c r="T2850" s="4"/>
      <c r="U2850" s="4"/>
      <c r="V2850" s="4"/>
      <c r="W2850" s="4"/>
      <c r="X2850" s="4"/>
      <c r="Y2850" s="4"/>
      <c r="Z2850" s="4"/>
      <c r="AA2850" s="4"/>
    </row>
    <row r="2851" spans="13:27" ht="12.75">
      <c r="M2851" s="4"/>
      <c r="N2851" s="4"/>
      <c r="O2851" s="4"/>
      <c r="P2851" s="4"/>
      <c r="Q2851" s="4"/>
      <c r="R2851" s="4"/>
      <c r="S2851" s="4"/>
      <c r="T2851" s="4"/>
      <c r="U2851" s="4"/>
      <c r="V2851" s="4"/>
      <c r="W2851" s="4"/>
      <c r="X2851" s="4"/>
      <c r="Y2851" s="4"/>
      <c r="Z2851" s="4"/>
      <c r="AA2851" s="4"/>
    </row>
    <row r="2852" spans="13:27" ht="12.75">
      <c r="M2852" s="4"/>
      <c r="N2852" s="4"/>
      <c r="O2852" s="4"/>
      <c r="P2852" s="4"/>
      <c r="Q2852" s="4"/>
      <c r="R2852" s="4"/>
      <c r="S2852" s="4"/>
      <c r="T2852" s="4"/>
      <c r="U2852" s="4"/>
      <c r="V2852" s="4"/>
      <c r="W2852" s="4"/>
      <c r="X2852" s="4"/>
      <c r="Y2852" s="4"/>
      <c r="Z2852" s="4"/>
      <c r="AA2852" s="4"/>
    </row>
    <row r="2853" spans="13:27" ht="12.75">
      <c r="M2853" s="4"/>
      <c r="N2853" s="4"/>
      <c r="O2853" s="4"/>
      <c r="P2853" s="4"/>
      <c r="Q2853" s="4"/>
      <c r="R2853" s="4"/>
      <c r="S2853" s="4"/>
      <c r="T2853" s="4"/>
      <c r="U2853" s="4"/>
      <c r="V2853" s="4"/>
      <c r="W2853" s="4"/>
      <c r="X2853" s="4"/>
      <c r="Y2853" s="4"/>
      <c r="Z2853" s="4"/>
      <c r="AA2853" s="4"/>
    </row>
    <row r="2854" spans="13:27" ht="12.75">
      <c r="M2854" s="4"/>
      <c r="N2854" s="4"/>
      <c r="O2854" s="4"/>
      <c r="P2854" s="4"/>
      <c r="Q2854" s="4"/>
      <c r="R2854" s="4"/>
      <c r="S2854" s="4"/>
      <c r="T2854" s="4"/>
      <c r="U2854" s="4"/>
      <c r="V2854" s="4"/>
      <c r="W2854" s="4"/>
      <c r="X2854" s="4"/>
      <c r="Y2854" s="4"/>
      <c r="Z2854" s="4"/>
      <c r="AA2854" s="4"/>
    </row>
    <row r="2855" spans="13:27" ht="12.75">
      <c r="M2855" s="4"/>
      <c r="N2855" s="4"/>
      <c r="O2855" s="4"/>
      <c r="P2855" s="4"/>
      <c r="Q2855" s="4"/>
      <c r="R2855" s="4"/>
      <c r="S2855" s="4"/>
      <c r="T2855" s="4"/>
      <c r="U2855" s="4"/>
      <c r="V2855" s="4"/>
      <c r="W2855" s="4"/>
      <c r="X2855" s="4"/>
      <c r="Y2855" s="4"/>
      <c r="Z2855" s="4"/>
      <c r="AA2855" s="4"/>
    </row>
    <row r="2856" spans="13:27" ht="12.75">
      <c r="M2856" s="4"/>
      <c r="N2856" s="4"/>
      <c r="O2856" s="4"/>
      <c r="P2856" s="4"/>
      <c r="Q2856" s="4"/>
      <c r="R2856" s="4"/>
      <c r="S2856" s="4"/>
      <c r="T2856" s="4"/>
      <c r="U2856" s="4"/>
      <c r="V2856" s="4"/>
      <c r="W2856" s="4"/>
      <c r="X2856" s="4"/>
      <c r="Y2856" s="4"/>
      <c r="Z2856" s="4"/>
      <c r="AA2856" s="4"/>
    </row>
    <row r="2857" spans="13:27" ht="12.75">
      <c r="M2857" s="4"/>
      <c r="N2857" s="4"/>
      <c r="O2857" s="4"/>
      <c r="P2857" s="4"/>
      <c r="Q2857" s="4"/>
      <c r="R2857" s="4"/>
      <c r="S2857" s="4"/>
      <c r="T2857" s="4"/>
      <c r="U2857" s="4"/>
      <c r="V2857" s="4"/>
      <c r="W2857" s="4"/>
      <c r="X2857" s="4"/>
      <c r="Y2857" s="4"/>
      <c r="Z2857" s="4"/>
      <c r="AA2857" s="4"/>
    </row>
    <row r="2858" spans="13:27" ht="12.75">
      <c r="M2858" s="4"/>
      <c r="N2858" s="4"/>
      <c r="O2858" s="4"/>
      <c r="P2858" s="4"/>
      <c r="Q2858" s="4"/>
      <c r="R2858" s="4"/>
      <c r="S2858" s="4"/>
      <c r="T2858" s="4"/>
      <c r="U2858" s="4"/>
      <c r="V2858" s="4"/>
      <c r="W2858" s="4"/>
      <c r="X2858" s="4"/>
      <c r="Y2858" s="4"/>
      <c r="Z2858" s="4"/>
      <c r="AA2858" s="4"/>
    </row>
    <row r="2859" spans="13:27" ht="12.75">
      <c r="M2859" s="4"/>
      <c r="N2859" s="4"/>
      <c r="O2859" s="4"/>
      <c r="P2859" s="4"/>
      <c r="Q2859" s="4"/>
      <c r="R2859" s="4"/>
      <c r="S2859" s="4"/>
      <c r="T2859" s="4"/>
      <c r="U2859" s="4"/>
      <c r="V2859" s="4"/>
      <c r="W2859" s="4"/>
      <c r="X2859" s="4"/>
      <c r="Y2859" s="4"/>
      <c r="Z2859" s="4"/>
      <c r="AA2859" s="4"/>
    </row>
    <row r="2860" spans="13:27" ht="12.75">
      <c r="M2860" s="4"/>
      <c r="N2860" s="4"/>
      <c r="O2860" s="4"/>
      <c r="P2860" s="4"/>
      <c r="Q2860" s="4"/>
      <c r="R2860" s="4"/>
      <c r="S2860" s="4"/>
      <c r="T2860" s="4"/>
      <c r="U2860" s="4"/>
      <c r="V2860" s="4"/>
      <c r="W2860" s="4"/>
      <c r="X2860" s="4"/>
      <c r="Y2860" s="4"/>
      <c r="Z2860" s="4"/>
      <c r="AA2860" s="4"/>
    </row>
    <row r="2861" spans="13:27" ht="12.75">
      <c r="M2861" s="4"/>
      <c r="N2861" s="4"/>
      <c r="O2861" s="4"/>
      <c r="P2861" s="4"/>
      <c r="Q2861" s="4"/>
      <c r="R2861" s="4"/>
      <c r="S2861" s="4"/>
      <c r="T2861" s="4"/>
      <c r="U2861" s="4"/>
      <c r="V2861" s="4"/>
      <c r="W2861" s="4"/>
      <c r="X2861" s="4"/>
      <c r="Y2861" s="4"/>
      <c r="Z2861" s="4"/>
      <c r="AA2861" s="4"/>
    </row>
    <row r="2862" spans="13:27" ht="12.75">
      <c r="M2862" s="4"/>
      <c r="N2862" s="4"/>
      <c r="O2862" s="4"/>
      <c r="P2862" s="4"/>
      <c r="Q2862" s="4"/>
      <c r="R2862" s="4"/>
      <c r="S2862" s="4"/>
      <c r="T2862" s="4"/>
      <c r="U2862" s="4"/>
      <c r="V2862" s="4"/>
      <c r="W2862" s="4"/>
      <c r="X2862" s="4"/>
      <c r="Y2862" s="4"/>
      <c r="Z2862" s="4"/>
      <c r="AA2862" s="4"/>
    </row>
    <row r="2863" spans="13:27" ht="12.75">
      <c r="M2863" s="4"/>
      <c r="N2863" s="4"/>
      <c r="O2863" s="4"/>
      <c r="P2863" s="4"/>
      <c r="Q2863" s="4"/>
      <c r="R2863" s="4"/>
      <c r="S2863" s="4"/>
      <c r="T2863" s="4"/>
      <c r="U2863" s="4"/>
      <c r="V2863" s="4"/>
      <c r="W2863" s="4"/>
      <c r="X2863" s="4"/>
      <c r="Y2863" s="4"/>
      <c r="Z2863" s="4"/>
      <c r="AA2863" s="4"/>
    </row>
    <row r="2864" spans="13:27" ht="12.75">
      <c r="M2864" s="4"/>
      <c r="N2864" s="4"/>
      <c r="O2864" s="4"/>
      <c r="P2864" s="4"/>
      <c r="Q2864" s="4"/>
      <c r="R2864" s="4"/>
      <c r="S2864" s="4"/>
      <c r="T2864" s="4"/>
      <c r="U2864" s="4"/>
      <c r="V2864" s="4"/>
      <c r="W2864" s="4"/>
      <c r="X2864" s="4"/>
      <c r="Y2864" s="4"/>
      <c r="Z2864" s="4"/>
      <c r="AA2864" s="4"/>
    </row>
    <row r="2865" spans="13:27" ht="12.75">
      <c r="M2865" s="4"/>
      <c r="N2865" s="4"/>
      <c r="O2865" s="4"/>
      <c r="P2865" s="4"/>
      <c r="Q2865" s="4"/>
      <c r="R2865" s="4"/>
      <c r="S2865" s="4"/>
      <c r="T2865" s="4"/>
      <c r="U2865" s="4"/>
      <c r="V2865" s="4"/>
      <c r="W2865" s="4"/>
      <c r="X2865" s="4"/>
      <c r="Y2865" s="4"/>
      <c r="Z2865" s="4"/>
      <c r="AA2865" s="4"/>
    </row>
    <row r="2866" spans="13:27" ht="12.75">
      <c r="M2866" s="4"/>
      <c r="N2866" s="4"/>
      <c r="O2866" s="4"/>
      <c r="P2866" s="4"/>
      <c r="Q2866" s="4"/>
      <c r="R2866" s="4"/>
      <c r="S2866" s="4"/>
      <c r="T2866" s="4"/>
      <c r="U2866" s="4"/>
      <c r="V2866" s="4"/>
      <c r="W2866" s="4"/>
      <c r="X2866" s="4"/>
      <c r="Y2866" s="4"/>
      <c r="Z2866" s="4"/>
      <c r="AA2866" s="4"/>
    </row>
    <row r="2867" spans="13:27" ht="12.75">
      <c r="M2867" s="4"/>
      <c r="N2867" s="4"/>
      <c r="O2867" s="4"/>
      <c r="P2867" s="4"/>
      <c r="Q2867" s="4"/>
      <c r="R2867" s="4"/>
      <c r="S2867" s="4"/>
      <c r="T2867" s="4"/>
      <c r="U2867" s="4"/>
      <c r="V2867" s="4"/>
      <c r="W2867" s="4"/>
      <c r="X2867" s="4"/>
      <c r="Y2867" s="4"/>
      <c r="Z2867" s="4"/>
      <c r="AA2867" s="4"/>
    </row>
    <row r="2868" spans="13:27" ht="12.75">
      <c r="M2868" s="4"/>
      <c r="N2868" s="4"/>
      <c r="O2868" s="4"/>
      <c r="P2868" s="4"/>
      <c r="Q2868" s="4"/>
      <c r="R2868" s="4"/>
      <c r="S2868" s="4"/>
      <c r="T2868" s="4"/>
      <c r="U2868" s="4"/>
      <c r="V2868" s="4"/>
      <c r="W2868" s="4"/>
      <c r="X2868" s="4"/>
      <c r="Y2868" s="4"/>
      <c r="Z2868" s="4"/>
      <c r="AA2868" s="4"/>
    </row>
    <row r="2869" spans="13:27" ht="12.75">
      <c r="M2869" s="4"/>
      <c r="N2869" s="4"/>
      <c r="O2869" s="4"/>
      <c r="P2869" s="4"/>
      <c r="Q2869" s="4"/>
      <c r="R2869" s="4"/>
      <c r="S2869" s="4"/>
      <c r="T2869" s="4"/>
      <c r="U2869" s="4"/>
      <c r="V2869" s="4"/>
      <c r="W2869" s="4"/>
      <c r="X2869" s="4"/>
      <c r="Y2869" s="4"/>
      <c r="Z2869" s="4"/>
      <c r="AA2869" s="4"/>
    </row>
    <row r="2870" spans="13:27" ht="12.75">
      <c r="M2870" s="4"/>
      <c r="N2870" s="4"/>
      <c r="O2870" s="4"/>
      <c r="P2870" s="4"/>
      <c r="Q2870" s="4"/>
      <c r="R2870" s="4"/>
      <c r="S2870" s="4"/>
      <c r="T2870" s="4"/>
      <c r="U2870" s="4"/>
      <c r="V2870" s="4"/>
      <c r="W2870" s="4"/>
      <c r="X2870" s="4"/>
      <c r="Y2870" s="4"/>
      <c r="Z2870" s="4"/>
      <c r="AA2870" s="4"/>
    </row>
    <row r="2871" spans="13:27" ht="12.75">
      <c r="M2871" s="4"/>
      <c r="N2871" s="4"/>
      <c r="O2871" s="4"/>
      <c r="P2871" s="4"/>
      <c r="Q2871" s="4"/>
      <c r="R2871" s="4"/>
      <c r="S2871" s="4"/>
      <c r="T2871" s="4"/>
      <c r="U2871" s="4"/>
      <c r="V2871" s="4"/>
      <c r="W2871" s="4"/>
      <c r="X2871" s="4"/>
      <c r="Y2871" s="4"/>
      <c r="Z2871" s="4"/>
      <c r="AA2871" s="4"/>
    </row>
    <row r="2872" spans="13:27" ht="12.75">
      <c r="M2872" s="4"/>
      <c r="N2872" s="4"/>
      <c r="O2872" s="4"/>
      <c r="P2872" s="4"/>
      <c r="Q2872" s="4"/>
      <c r="R2872" s="4"/>
      <c r="S2872" s="4"/>
      <c r="T2872" s="4"/>
      <c r="U2872" s="4"/>
      <c r="V2872" s="4"/>
      <c r="W2872" s="4"/>
      <c r="X2872" s="4"/>
      <c r="Y2872" s="4"/>
      <c r="Z2872" s="4"/>
      <c r="AA2872" s="4"/>
    </row>
    <row r="2873" spans="13:27" ht="12.75">
      <c r="M2873" s="4"/>
      <c r="N2873" s="4"/>
      <c r="O2873" s="4"/>
      <c r="P2873" s="4"/>
      <c r="Q2873" s="4"/>
      <c r="R2873" s="4"/>
      <c r="S2873" s="4"/>
      <c r="T2873" s="4"/>
      <c r="U2873" s="4"/>
      <c r="V2873" s="4"/>
      <c r="W2873" s="4"/>
      <c r="X2873" s="4"/>
      <c r="Y2873" s="4"/>
      <c r="Z2873" s="4"/>
      <c r="AA2873" s="4"/>
    </row>
    <row r="2874" spans="13:27" ht="12.75">
      <c r="M2874" s="4"/>
      <c r="N2874" s="4"/>
      <c r="O2874" s="4"/>
      <c r="P2874" s="4"/>
      <c r="Q2874" s="4"/>
      <c r="R2874" s="4"/>
      <c r="S2874" s="4"/>
      <c r="T2874" s="4"/>
      <c r="U2874" s="4"/>
      <c r="V2874" s="4"/>
      <c r="W2874" s="4"/>
      <c r="X2874" s="4"/>
      <c r="Y2874" s="4"/>
      <c r="Z2874" s="4"/>
      <c r="AA2874" s="4"/>
    </row>
    <row r="2875" spans="13:27" ht="12.75">
      <c r="M2875" s="4"/>
      <c r="N2875" s="4"/>
      <c r="O2875" s="4"/>
      <c r="P2875" s="4"/>
      <c r="Q2875" s="4"/>
      <c r="R2875" s="4"/>
      <c r="S2875" s="4"/>
      <c r="T2875" s="4"/>
      <c r="U2875" s="4"/>
      <c r="V2875" s="4"/>
      <c r="W2875" s="4"/>
      <c r="X2875" s="4"/>
      <c r="Y2875" s="4"/>
      <c r="Z2875" s="4"/>
      <c r="AA2875" s="4"/>
    </row>
    <row r="2876" spans="13:27" ht="12.75">
      <c r="M2876" s="4"/>
      <c r="N2876" s="4"/>
      <c r="O2876" s="4"/>
      <c r="P2876" s="4"/>
      <c r="Q2876" s="4"/>
      <c r="R2876" s="4"/>
      <c r="S2876" s="4"/>
      <c r="T2876" s="4"/>
      <c r="U2876" s="4"/>
      <c r="V2876" s="4"/>
      <c r="W2876" s="4"/>
      <c r="X2876" s="4"/>
      <c r="Y2876" s="4"/>
      <c r="Z2876" s="4"/>
      <c r="AA2876" s="4"/>
    </row>
    <row r="2877" spans="13:27" ht="12.75">
      <c r="M2877" s="4"/>
      <c r="N2877" s="4"/>
      <c r="O2877" s="4"/>
      <c r="P2877" s="4"/>
      <c r="Q2877" s="4"/>
      <c r="R2877" s="4"/>
      <c r="S2877" s="4"/>
      <c r="T2877" s="4"/>
      <c r="U2877" s="4"/>
      <c r="V2877" s="4"/>
      <c r="W2877" s="4"/>
      <c r="X2877" s="4"/>
      <c r="Y2877" s="4"/>
      <c r="Z2877" s="4"/>
      <c r="AA2877" s="4"/>
    </row>
    <row r="2878" spans="13:27" ht="12.75">
      <c r="M2878" s="4"/>
      <c r="N2878" s="4"/>
      <c r="O2878" s="4"/>
      <c r="P2878" s="4"/>
      <c r="Q2878" s="4"/>
      <c r="R2878" s="4"/>
      <c r="S2878" s="4"/>
      <c r="T2878" s="4"/>
      <c r="U2878" s="4"/>
      <c r="V2878" s="4"/>
      <c r="W2878" s="4"/>
      <c r="X2878" s="4"/>
      <c r="Y2878" s="4"/>
      <c r="Z2878" s="4"/>
      <c r="AA2878" s="4"/>
    </row>
    <row r="2879" spans="13:27" ht="12.75">
      <c r="M2879" s="4"/>
      <c r="N2879" s="4"/>
      <c r="O2879" s="4"/>
      <c r="P2879" s="4"/>
      <c r="Q2879" s="4"/>
      <c r="R2879" s="4"/>
      <c r="S2879" s="4"/>
      <c r="T2879" s="4"/>
      <c r="U2879" s="4"/>
      <c r="V2879" s="4"/>
      <c r="W2879" s="4"/>
      <c r="X2879" s="4"/>
      <c r="Y2879" s="4"/>
      <c r="Z2879" s="4"/>
      <c r="AA2879" s="4"/>
    </row>
    <row r="2880" spans="13:27" ht="12.75">
      <c r="M2880" s="4"/>
      <c r="N2880" s="4"/>
      <c r="O2880" s="4"/>
      <c r="P2880" s="4"/>
      <c r="Q2880" s="4"/>
      <c r="R2880" s="4"/>
      <c r="S2880" s="4"/>
      <c r="T2880" s="4"/>
      <c r="U2880" s="4"/>
      <c r="V2880" s="4"/>
      <c r="W2880" s="4"/>
      <c r="X2880" s="4"/>
      <c r="Y2880" s="4"/>
      <c r="Z2880" s="4"/>
      <c r="AA2880" s="4"/>
    </row>
    <row r="2881" spans="13:27" ht="12.75">
      <c r="M2881" s="4"/>
      <c r="N2881" s="4"/>
      <c r="O2881" s="4"/>
      <c r="P2881" s="4"/>
      <c r="Q2881" s="4"/>
      <c r="R2881" s="4"/>
      <c r="S2881" s="4"/>
      <c r="T2881" s="4"/>
      <c r="U2881" s="4"/>
      <c r="V2881" s="4"/>
      <c r="W2881" s="4"/>
      <c r="X2881" s="4"/>
      <c r="Y2881" s="4"/>
      <c r="Z2881" s="4"/>
      <c r="AA2881" s="4"/>
    </row>
    <row r="2882" spans="13:27" ht="12.75">
      <c r="M2882" s="4"/>
      <c r="N2882" s="4"/>
      <c r="O2882" s="4"/>
      <c r="P2882" s="4"/>
      <c r="Q2882" s="4"/>
      <c r="R2882" s="4"/>
      <c r="S2882" s="4"/>
      <c r="T2882" s="4"/>
      <c r="U2882" s="4"/>
      <c r="V2882" s="4"/>
      <c r="W2882" s="4"/>
      <c r="X2882" s="4"/>
      <c r="Y2882" s="4"/>
      <c r="Z2882" s="4"/>
      <c r="AA2882" s="4"/>
    </row>
    <row r="2883" spans="13:27" ht="12.75">
      <c r="M2883" s="4"/>
      <c r="N2883" s="4"/>
      <c r="O2883" s="4"/>
      <c r="P2883" s="4"/>
      <c r="Q2883" s="4"/>
      <c r="R2883" s="4"/>
      <c r="S2883" s="4"/>
      <c r="T2883" s="4"/>
      <c r="U2883" s="4"/>
      <c r="V2883" s="4"/>
      <c r="W2883" s="4"/>
      <c r="X2883" s="4"/>
      <c r="Y2883" s="4"/>
      <c r="Z2883" s="4"/>
      <c r="AA2883" s="4"/>
    </row>
    <row r="2884" spans="13:27" ht="12.75">
      <c r="M2884" s="4"/>
      <c r="N2884" s="4"/>
      <c r="O2884" s="4"/>
      <c r="P2884" s="4"/>
      <c r="Q2884" s="4"/>
      <c r="R2884" s="4"/>
      <c r="S2884" s="4"/>
      <c r="T2884" s="4"/>
      <c r="U2884" s="4"/>
      <c r="V2884" s="4"/>
      <c r="W2884" s="4"/>
      <c r="X2884" s="4"/>
      <c r="Y2884" s="4"/>
      <c r="Z2884" s="4"/>
      <c r="AA2884" s="4"/>
    </row>
    <row r="2885" spans="13:27" ht="12.75">
      <c r="M2885" s="4"/>
      <c r="N2885" s="4"/>
      <c r="O2885" s="4"/>
      <c r="P2885" s="4"/>
      <c r="Q2885" s="4"/>
      <c r="R2885" s="4"/>
      <c r="S2885" s="4"/>
      <c r="T2885" s="4"/>
      <c r="U2885" s="4"/>
      <c r="V2885" s="4"/>
      <c r="W2885" s="4"/>
      <c r="X2885" s="4"/>
      <c r="Y2885" s="4"/>
      <c r="Z2885" s="4"/>
      <c r="AA2885" s="4"/>
    </row>
    <row r="2886" spans="13:27" ht="12.75">
      <c r="M2886" s="4"/>
      <c r="N2886" s="4"/>
      <c r="O2886" s="4"/>
      <c r="P2886" s="4"/>
      <c r="Q2886" s="4"/>
      <c r="R2886" s="4"/>
      <c r="S2886" s="4"/>
      <c r="T2886" s="4"/>
      <c r="U2886" s="4"/>
      <c r="V2886" s="4"/>
      <c r="W2886" s="4"/>
      <c r="X2886" s="4"/>
      <c r="Y2886" s="4"/>
      <c r="Z2886" s="4"/>
      <c r="AA2886" s="4"/>
    </row>
    <row r="2887" spans="13:27" ht="12.75">
      <c r="M2887" s="4"/>
      <c r="N2887" s="4"/>
      <c r="O2887" s="4"/>
      <c r="P2887" s="4"/>
      <c r="Q2887" s="4"/>
      <c r="R2887" s="4"/>
      <c r="S2887" s="4"/>
      <c r="T2887" s="4"/>
      <c r="U2887" s="4"/>
      <c r="V2887" s="4"/>
      <c r="W2887" s="4"/>
      <c r="X2887" s="4"/>
      <c r="Y2887" s="4"/>
      <c r="Z2887" s="4"/>
      <c r="AA2887" s="4"/>
    </row>
    <row r="2888" spans="13:27" ht="12.75">
      <c r="M2888" s="4"/>
      <c r="N2888" s="4"/>
      <c r="O2888" s="4"/>
      <c r="P2888" s="4"/>
      <c r="Q2888" s="4"/>
      <c r="R2888" s="4"/>
      <c r="S2888" s="4"/>
      <c r="T2888" s="4"/>
      <c r="U2888" s="4"/>
      <c r="V2888" s="4"/>
      <c r="W2888" s="4"/>
      <c r="X2888" s="4"/>
      <c r="Y2888" s="4"/>
      <c r="Z2888" s="4"/>
      <c r="AA2888" s="4"/>
    </row>
    <row r="2889" spans="13:27" ht="12.75">
      <c r="M2889" s="4"/>
      <c r="N2889" s="4"/>
      <c r="O2889" s="4"/>
      <c r="P2889" s="4"/>
      <c r="Q2889" s="4"/>
      <c r="R2889" s="4"/>
      <c r="S2889" s="4"/>
      <c r="T2889" s="4"/>
      <c r="U2889" s="4"/>
      <c r="V2889" s="4"/>
      <c r="W2889" s="4"/>
      <c r="X2889" s="4"/>
      <c r="Y2889" s="4"/>
      <c r="Z2889" s="4"/>
      <c r="AA2889" s="4"/>
    </row>
    <row r="2890" spans="13:27" ht="12.75">
      <c r="M2890" s="4"/>
      <c r="N2890" s="4"/>
      <c r="O2890" s="4"/>
      <c r="P2890" s="4"/>
      <c r="Q2890" s="4"/>
      <c r="R2890" s="4"/>
      <c r="S2890" s="4"/>
      <c r="T2890" s="4"/>
      <c r="U2890" s="4"/>
      <c r="V2890" s="4"/>
      <c r="W2890" s="4"/>
      <c r="X2890" s="4"/>
      <c r="Y2890" s="4"/>
      <c r="Z2890" s="4"/>
      <c r="AA2890" s="4"/>
    </row>
    <row r="2891" spans="13:27" ht="12.75">
      <c r="M2891" s="4"/>
      <c r="N2891" s="4"/>
      <c r="O2891" s="4"/>
      <c r="P2891" s="4"/>
      <c r="Q2891" s="4"/>
      <c r="R2891" s="4"/>
      <c r="S2891" s="4"/>
      <c r="T2891" s="4"/>
      <c r="U2891" s="4"/>
      <c r="V2891" s="4"/>
      <c r="W2891" s="4"/>
      <c r="X2891" s="4"/>
      <c r="Y2891" s="4"/>
      <c r="Z2891" s="4"/>
      <c r="AA2891" s="4"/>
    </row>
    <row r="2892" spans="13:27" ht="12.75">
      <c r="M2892" s="4"/>
      <c r="N2892" s="4"/>
      <c r="O2892" s="4"/>
      <c r="P2892" s="4"/>
      <c r="Q2892" s="4"/>
      <c r="R2892" s="4"/>
      <c r="S2892" s="4"/>
      <c r="T2892" s="4"/>
      <c r="U2892" s="4"/>
      <c r="V2892" s="4"/>
      <c r="W2892" s="4"/>
      <c r="X2892" s="4"/>
      <c r="Y2892" s="4"/>
      <c r="Z2892" s="4"/>
      <c r="AA2892" s="4"/>
    </row>
    <row r="2893" spans="13:27" ht="12.75">
      <c r="M2893" s="4"/>
      <c r="N2893" s="4"/>
      <c r="O2893" s="4"/>
      <c r="P2893" s="4"/>
      <c r="Q2893" s="4"/>
      <c r="R2893" s="4"/>
      <c r="S2893" s="4"/>
      <c r="T2893" s="4"/>
      <c r="U2893" s="4"/>
      <c r="V2893" s="4"/>
      <c r="W2893" s="4"/>
      <c r="X2893" s="4"/>
      <c r="Y2893" s="4"/>
      <c r="Z2893" s="4"/>
      <c r="AA2893" s="4"/>
    </row>
    <row r="2894" spans="13:27" ht="12.75">
      <c r="M2894" s="4"/>
      <c r="N2894" s="4"/>
      <c r="O2894" s="4"/>
      <c r="P2894" s="4"/>
      <c r="Q2894" s="4"/>
      <c r="R2894" s="4"/>
      <c r="S2894" s="4"/>
      <c r="T2894" s="4"/>
      <c r="U2894" s="4"/>
      <c r="V2894" s="4"/>
      <c r="W2894" s="4"/>
      <c r="X2894" s="4"/>
      <c r="Y2894" s="4"/>
      <c r="Z2894" s="4"/>
      <c r="AA2894" s="4"/>
    </row>
    <row r="2895" spans="13:27" ht="12.75">
      <c r="M2895" s="4"/>
      <c r="N2895" s="4"/>
      <c r="O2895" s="4"/>
      <c r="P2895" s="4"/>
      <c r="Q2895" s="4"/>
      <c r="R2895" s="4"/>
      <c r="S2895" s="4"/>
      <c r="T2895" s="4"/>
      <c r="U2895" s="4"/>
      <c r="V2895" s="4"/>
      <c r="W2895" s="4"/>
      <c r="X2895" s="4"/>
      <c r="Y2895" s="4"/>
      <c r="Z2895" s="4"/>
      <c r="AA2895" s="4"/>
    </row>
    <row r="2896" spans="13:27" ht="12.75">
      <c r="M2896" s="4"/>
      <c r="N2896" s="4"/>
      <c r="O2896" s="4"/>
      <c r="P2896" s="4"/>
      <c r="Q2896" s="4"/>
      <c r="R2896" s="4"/>
      <c r="S2896" s="4"/>
      <c r="T2896" s="4"/>
      <c r="U2896" s="4"/>
      <c r="V2896" s="4"/>
      <c r="W2896" s="4"/>
      <c r="X2896" s="4"/>
      <c r="Y2896" s="4"/>
      <c r="Z2896" s="4"/>
      <c r="AA2896" s="4"/>
    </row>
    <row r="2897" spans="13:27" ht="12.75">
      <c r="M2897" s="4"/>
      <c r="N2897" s="4"/>
      <c r="O2897" s="4"/>
      <c r="P2897" s="4"/>
      <c r="Q2897" s="4"/>
      <c r="R2897" s="4"/>
      <c r="S2897" s="4"/>
      <c r="T2897" s="4"/>
      <c r="U2897" s="4"/>
      <c r="V2897" s="4"/>
      <c r="W2897" s="4"/>
      <c r="X2897" s="4"/>
      <c r="Y2897" s="4"/>
      <c r="Z2897" s="4"/>
      <c r="AA2897" s="4"/>
    </row>
    <row r="2898" spans="13:27" ht="12.75">
      <c r="M2898" s="4"/>
      <c r="N2898" s="4"/>
      <c r="O2898" s="4"/>
      <c r="P2898" s="4"/>
      <c r="Q2898" s="4"/>
      <c r="R2898" s="4"/>
      <c r="S2898" s="4"/>
      <c r="T2898" s="4"/>
      <c r="U2898" s="4"/>
      <c r="V2898" s="4"/>
      <c r="W2898" s="4"/>
      <c r="X2898" s="4"/>
      <c r="Y2898" s="4"/>
      <c r="Z2898" s="4"/>
      <c r="AA2898" s="4"/>
    </row>
    <row r="2899" spans="13:27" ht="12.75">
      <c r="M2899" s="4"/>
      <c r="N2899" s="4"/>
      <c r="O2899" s="4"/>
      <c r="P2899" s="4"/>
      <c r="Q2899" s="4"/>
      <c r="R2899" s="4"/>
      <c r="S2899" s="4"/>
      <c r="T2899" s="4"/>
      <c r="U2899" s="4"/>
      <c r="V2899" s="4"/>
      <c r="W2899" s="4"/>
      <c r="X2899" s="4"/>
      <c r="Y2899" s="4"/>
      <c r="Z2899" s="4"/>
      <c r="AA2899" s="4"/>
    </row>
    <row r="2900" spans="13:27" ht="12.75">
      <c r="M2900" s="4"/>
      <c r="N2900" s="4"/>
      <c r="O2900" s="4"/>
      <c r="P2900" s="4"/>
      <c r="Q2900" s="4"/>
      <c r="R2900" s="4"/>
      <c r="S2900" s="4"/>
      <c r="T2900" s="4"/>
      <c r="U2900" s="4"/>
      <c r="V2900" s="4"/>
      <c r="W2900" s="4"/>
      <c r="X2900" s="4"/>
      <c r="Y2900" s="4"/>
      <c r="Z2900" s="4"/>
      <c r="AA2900" s="4"/>
    </row>
    <row r="2901" spans="13:27" ht="12.75">
      <c r="M2901" s="4"/>
      <c r="N2901" s="4"/>
      <c r="O2901" s="4"/>
      <c r="P2901" s="4"/>
      <c r="Q2901" s="4"/>
      <c r="R2901" s="4"/>
      <c r="S2901" s="4"/>
      <c r="T2901" s="4"/>
      <c r="U2901" s="4"/>
      <c r="V2901" s="4"/>
      <c r="W2901" s="4"/>
      <c r="X2901" s="4"/>
      <c r="Y2901" s="4"/>
      <c r="Z2901" s="4"/>
      <c r="AA2901" s="4"/>
    </row>
    <row r="2902" spans="13:27" ht="12.75">
      <c r="M2902" s="4"/>
      <c r="N2902" s="4"/>
      <c r="O2902" s="4"/>
      <c r="P2902" s="4"/>
      <c r="Q2902" s="4"/>
      <c r="R2902" s="4"/>
      <c r="S2902" s="4"/>
      <c r="T2902" s="4"/>
      <c r="U2902" s="4"/>
      <c r="V2902" s="4"/>
      <c r="W2902" s="4"/>
      <c r="X2902" s="4"/>
      <c r="Y2902" s="4"/>
      <c r="Z2902" s="4"/>
      <c r="AA2902" s="4"/>
    </row>
    <row r="2903" spans="13:27" ht="12.75">
      <c r="M2903" s="4"/>
      <c r="N2903" s="4"/>
      <c r="O2903" s="4"/>
      <c r="P2903" s="4"/>
      <c r="Q2903" s="4"/>
      <c r="R2903" s="4"/>
      <c r="S2903" s="4"/>
      <c r="T2903" s="4"/>
      <c r="U2903" s="4"/>
      <c r="V2903" s="4"/>
      <c r="W2903" s="4"/>
      <c r="X2903" s="4"/>
      <c r="Y2903" s="4"/>
      <c r="Z2903" s="4"/>
      <c r="AA2903" s="4"/>
    </row>
    <row r="2904" spans="13:27" ht="12.75">
      <c r="M2904" s="4"/>
      <c r="N2904" s="4"/>
      <c r="O2904" s="4"/>
      <c r="P2904" s="4"/>
      <c r="Q2904" s="4"/>
      <c r="R2904" s="4"/>
      <c r="S2904" s="4"/>
      <c r="T2904" s="4"/>
      <c r="U2904" s="4"/>
      <c r="V2904" s="4"/>
      <c r="W2904" s="4"/>
      <c r="X2904" s="4"/>
      <c r="Y2904" s="4"/>
      <c r="Z2904" s="4"/>
      <c r="AA2904" s="4"/>
    </row>
    <row r="2905" spans="13:27" ht="12.75">
      <c r="M2905" s="4"/>
      <c r="N2905" s="4"/>
      <c r="O2905" s="4"/>
      <c r="P2905" s="4"/>
      <c r="Q2905" s="4"/>
      <c r="R2905" s="4"/>
      <c r="S2905" s="4"/>
      <c r="T2905" s="4"/>
      <c r="U2905" s="4"/>
      <c r="V2905" s="4"/>
      <c r="W2905" s="4"/>
      <c r="X2905" s="4"/>
      <c r="Y2905" s="4"/>
      <c r="Z2905" s="4"/>
      <c r="AA2905" s="4"/>
    </row>
    <row r="2906" spans="13:27" ht="12.75">
      <c r="M2906" s="4"/>
      <c r="N2906" s="4"/>
      <c r="O2906" s="4"/>
      <c r="P2906" s="4"/>
      <c r="Q2906" s="4"/>
      <c r="R2906" s="4"/>
      <c r="S2906" s="4"/>
      <c r="T2906" s="4"/>
      <c r="U2906" s="4"/>
      <c r="V2906" s="4"/>
      <c r="W2906" s="4"/>
      <c r="X2906" s="4"/>
      <c r="Y2906" s="4"/>
      <c r="Z2906" s="4"/>
      <c r="AA2906" s="4"/>
    </row>
    <row r="2907" spans="13:27" ht="12.75">
      <c r="M2907" s="4"/>
      <c r="N2907" s="4"/>
      <c r="O2907" s="4"/>
      <c r="P2907" s="4"/>
      <c r="Q2907" s="4"/>
      <c r="R2907" s="4"/>
      <c r="S2907" s="4"/>
      <c r="T2907" s="4"/>
      <c r="U2907" s="4"/>
      <c r="V2907" s="4"/>
      <c r="W2907" s="4"/>
      <c r="X2907" s="4"/>
      <c r="Y2907" s="4"/>
      <c r="Z2907" s="4"/>
      <c r="AA2907" s="4"/>
    </row>
    <row r="2908" spans="13:27" ht="12.75">
      <c r="M2908" s="4"/>
      <c r="N2908" s="4"/>
      <c r="O2908" s="4"/>
      <c r="P2908" s="4"/>
      <c r="Q2908" s="4"/>
      <c r="R2908" s="4"/>
      <c r="S2908" s="4"/>
      <c r="T2908" s="4"/>
      <c r="U2908" s="4"/>
      <c r="V2908" s="4"/>
      <c r="W2908" s="4"/>
      <c r="X2908" s="4"/>
      <c r="Y2908" s="4"/>
      <c r="Z2908" s="4"/>
      <c r="AA2908" s="4"/>
    </row>
    <row r="2909" spans="13:27" ht="12.75">
      <c r="M2909" s="4"/>
      <c r="N2909" s="4"/>
      <c r="O2909" s="4"/>
      <c r="P2909" s="4"/>
      <c r="Q2909" s="4"/>
      <c r="R2909" s="4"/>
      <c r="S2909" s="4"/>
      <c r="T2909" s="4"/>
      <c r="U2909" s="4"/>
      <c r="V2909" s="4"/>
      <c r="W2909" s="4"/>
      <c r="X2909" s="4"/>
      <c r="Y2909" s="4"/>
      <c r="Z2909" s="4"/>
      <c r="AA2909" s="4"/>
    </row>
    <row r="2910" spans="13:27" ht="12.75">
      <c r="M2910" s="4"/>
      <c r="N2910" s="4"/>
      <c r="O2910" s="4"/>
      <c r="P2910" s="4"/>
      <c r="Q2910" s="4"/>
      <c r="R2910" s="4"/>
      <c r="S2910" s="4"/>
      <c r="T2910" s="4"/>
      <c r="U2910" s="4"/>
      <c r="V2910" s="4"/>
      <c r="W2910" s="4"/>
      <c r="X2910" s="4"/>
      <c r="Y2910" s="4"/>
      <c r="Z2910" s="4"/>
      <c r="AA2910" s="4"/>
    </row>
    <row r="2911" spans="13:27" ht="12.75">
      <c r="M2911" s="4"/>
      <c r="N2911" s="4"/>
      <c r="O2911" s="4"/>
      <c r="P2911" s="4"/>
      <c r="Q2911" s="4"/>
      <c r="R2911" s="4"/>
      <c r="S2911" s="4"/>
      <c r="T2911" s="4"/>
      <c r="U2911" s="4"/>
      <c r="V2911" s="4"/>
      <c r="W2911" s="4"/>
      <c r="X2911" s="4"/>
      <c r="Y2911" s="4"/>
      <c r="Z2911" s="4"/>
      <c r="AA2911" s="4"/>
    </row>
    <row r="2912" spans="13:27" ht="12.75">
      <c r="M2912" s="4"/>
      <c r="N2912" s="4"/>
      <c r="O2912" s="4"/>
      <c r="P2912" s="4"/>
      <c r="Q2912" s="4"/>
      <c r="R2912" s="4"/>
      <c r="S2912" s="4"/>
      <c r="T2912" s="4"/>
      <c r="U2912" s="4"/>
      <c r="V2912" s="4"/>
      <c r="W2912" s="4"/>
      <c r="X2912" s="4"/>
      <c r="Y2912" s="4"/>
      <c r="Z2912" s="4"/>
      <c r="AA2912" s="4"/>
    </row>
    <row r="2913" spans="13:27" ht="12.75">
      <c r="M2913" s="4"/>
      <c r="N2913" s="4"/>
      <c r="O2913" s="4"/>
      <c r="P2913" s="4"/>
      <c r="Q2913" s="4"/>
      <c r="R2913" s="4"/>
      <c r="S2913" s="4"/>
      <c r="T2913" s="4"/>
      <c r="U2913" s="4"/>
      <c r="V2913" s="4"/>
      <c r="W2913" s="4"/>
      <c r="X2913" s="4"/>
      <c r="Y2913" s="4"/>
      <c r="Z2913" s="4"/>
      <c r="AA2913" s="4"/>
    </row>
    <row r="2914" spans="13:27" ht="12.75">
      <c r="M2914" s="4"/>
      <c r="N2914" s="4"/>
      <c r="O2914" s="4"/>
      <c r="P2914" s="4"/>
      <c r="Q2914" s="4"/>
      <c r="R2914" s="4"/>
      <c r="S2914" s="4"/>
      <c r="T2914" s="4"/>
      <c r="U2914" s="4"/>
      <c r="V2914" s="4"/>
      <c r="W2914" s="4"/>
      <c r="X2914" s="4"/>
      <c r="Y2914" s="4"/>
      <c r="Z2914" s="4"/>
      <c r="AA2914" s="4"/>
    </row>
    <row r="2915" spans="13:27" ht="12.75">
      <c r="M2915" s="4"/>
      <c r="N2915" s="4"/>
      <c r="O2915" s="4"/>
      <c r="P2915" s="4"/>
      <c r="Q2915" s="4"/>
      <c r="R2915" s="4"/>
      <c r="S2915" s="4"/>
      <c r="T2915" s="4"/>
      <c r="U2915" s="4"/>
      <c r="V2915" s="4"/>
      <c r="W2915" s="4"/>
      <c r="X2915" s="4"/>
      <c r="Y2915" s="4"/>
      <c r="Z2915" s="4"/>
      <c r="AA2915" s="4"/>
    </row>
    <row r="2916" spans="13:27" ht="12.75">
      <c r="M2916" s="4"/>
      <c r="N2916" s="4"/>
      <c r="O2916" s="4"/>
      <c r="P2916" s="4"/>
      <c r="Q2916" s="4"/>
      <c r="R2916" s="4"/>
      <c r="S2916" s="4"/>
      <c r="T2916" s="4"/>
      <c r="U2916" s="4"/>
      <c r="V2916" s="4"/>
      <c r="W2916" s="4"/>
      <c r="X2916" s="4"/>
      <c r="Y2916" s="4"/>
      <c r="Z2916" s="4"/>
      <c r="AA2916" s="4"/>
    </row>
    <row r="2917" spans="13:27" ht="12.75">
      <c r="M2917" s="4"/>
      <c r="N2917" s="4"/>
      <c r="O2917" s="4"/>
      <c r="P2917" s="4"/>
      <c r="Q2917" s="4"/>
      <c r="R2917" s="4"/>
      <c r="S2917" s="4"/>
      <c r="T2917" s="4"/>
      <c r="U2917" s="4"/>
      <c r="V2917" s="4"/>
      <c r="W2917" s="4"/>
      <c r="X2917" s="4"/>
      <c r="Y2917" s="4"/>
      <c r="Z2917" s="4"/>
      <c r="AA2917" s="4"/>
    </row>
    <row r="2918" spans="13:27" ht="12.75">
      <c r="M2918" s="4"/>
      <c r="N2918" s="4"/>
      <c r="O2918" s="4"/>
      <c r="P2918" s="4"/>
      <c r="Q2918" s="4"/>
      <c r="R2918" s="4"/>
      <c r="S2918" s="4"/>
      <c r="T2918" s="4"/>
      <c r="U2918" s="4"/>
      <c r="V2918" s="4"/>
      <c r="W2918" s="4"/>
      <c r="X2918" s="4"/>
      <c r="Y2918" s="4"/>
      <c r="Z2918" s="4"/>
      <c r="AA2918" s="4"/>
    </row>
    <row r="2919" spans="13:27" ht="12.75">
      <c r="M2919" s="4"/>
      <c r="N2919" s="4"/>
      <c r="O2919" s="4"/>
      <c r="P2919" s="4"/>
      <c r="Q2919" s="4"/>
      <c r="R2919" s="4"/>
      <c r="S2919" s="4"/>
      <c r="T2919" s="4"/>
      <c r="U2919" s="4"/>
      <c r="V2919" s="4"/>
      <c r="W2919" s="4"/>
      <c r="X2919" s="4"/>
      <c r="Y2919" s="4"/>
      <c r="Z2919" s="4"/>
      <c r="AA2919" s="4"/>
    </row>
    <row r="2920" spans="13:27" ht="12.75">
      <c r="M2920" s="4"/>
      <c r="N2920" s="4"/>
      <c r="O2920" s="4"/>
      <c r="P2920" s="4"/>
      <c r="Q2920" s="4"/>
      <c r="R2920" s="4"/>
      <c r="S2920" s="4"/>
      <c r="T2920" s="4"/>
      <c r="U2920" s="4"/>
      <c r="V2920" s="4"/>
      <c r="W2920" s="4"/>
      <c r="X2920" s="4"/>
      <c r="Y2920" s="4"/>
      <c r="Z2920" s="4"/>
      <c r="AA2920" s="4"/>
    </row>
    <row r="2921" spans="13:27" ht="12.75">
      <c r="M2921" s="4"/>
      <c r="N2921" s="4"/>
      <c r="O2921" s="4"/>
      <c r="P2921" s="4"/>
      <c r="Q2921" s="4"/>
      <c r="R2921" s="4"/>
      <c r="S2921" s="4"/>
      <c r="T2921" s="4"/>
      <c r="U2921" s="4"/>
      <c r="V2921" s="4"/>
      <c r="W2921" s="4"/>
      <c r="X2921" s="4"/>
      <c r="Y2921" s="4"/>
      <c r="Z2921" s="4"/>
      <c r="AA2921" s="4"/>
    </row>
    <row r="2922" spans="13:27" ht="12.75">
      <c r="M2922" s="4"/>
      <c r="N2922" s="4"/>
      <c r="O2922" s="4"/>
      <c r="P2922" s="4"/>
      <c r="Q2922" s="4"/>
      <c r="R2922" s="4"/>
      <c r="S2922" s="4"/>
      <c r="T2922" s="4"/>
      <c r="U2922" s="4"/>
      <c r="V2922" s="4"/>
      <c r="W2922" s="4"/>
      <c r="X2922" s="4"/>
      <c r="Y2922" s="4"/>
      <c r="Z2922" s="4"/>
      <c r="AA2922" s="4"/>
    </row>
    <row r="2923" spans="13:27" ht="12.75">
      <c r="M2923" s="4"/>
      <c r="N2923" s="4"/>
      <c r="O2923" s="4"/>
      <c r="P2923" s="4"/>
      <c r="Q2923" s="4"/>
      <c r="R2923" s="4"/>
      <c r="S2923" s="4"/>
      <c r="T2923" s="4"/>
      <c r="U2923" s="4"/>
      <c r="V2923" s="4"/>
      <c r="W2923" s="4"/>
      <c r="X2923" s="4"/>
      <c r="Y2923" s="4"/>
      <c r="Z2923" s="4"/>
      <c r="AA2923" s="4"/>
    </row>
    <row r="2924" spans="13:27" ht="12.75">
      <c r="M2924" s="4"/>
      <c r="N2924" s="4"/>
      <c r="O2924" s="4"/>
      <c r="P2924" s="4"/>
      <c r="Q2924" s="4"/>
      <c r="R2924" s="4"/>
      <c r="S2924" s="4"/>
      <c r="T2924" s="4"/>
      <c r="U2924" s="4"/>
      <c r="V2924" s="4"/>
      <c r="W2924" s="4"/>
      <c r="X2924" s="4"/>
      <c r="Y2924" s="4"/>
      <c r="Z2924" s="4"/>
      <c r="AA2924" s="4"/>
    </row>
    <row r="2925" spans="13:27" ht="12.75">
      <c r="M2925" s="4"/>
      <c r="N2925" s="4"/>
      <c r="O2925" s="4"/>
      <c r="P2925" s="4"/>
      <c r="Q2925" s="4"/>
      <c r="R2925" s="4"/>
      <c r="S2925" s="4"/>
      <c r="T2925" s="4"/>
      <c r="U2925" s="4"/>
      <c r="V2925" s="4"/>
      <c r="W2925" s="4"/>
      <c r="X2925" s="4"/>
      <c r="Y2925" s="4"/>
      <c r="Z2925" s="4"/>
      <c r="AA2925" s="4"/>
    </row>
    <row r="2926" spans="13:27" ht="12.75">
      <c r="M2926" s="4"/>
      <c r="N2926" s="4"/>
      <c r="O2926" s="4"/>
      <c r="P2926" s="4"/>
      <c r="Q2926" s="4"/>
      <c r="R2926" s="4"/>
      <c r="S2926" s="4"/>
      <c r="T2926" s="4"/>
      <c r="U2926" s="4"/>
      <c r="V2926" s="4"/>
      <c r="W2926" s="4"/>
      <c r="X2926" s="4"/>
      <c r="Y2926" s="4"/>
      <c r="Z2926" s="4"/>
      <c r="AA2926" s="4"/>
    </row>
    <row r="2927" spans="13:27" ht="12.75">
      <c r="M2927" s="4"/>
      <c r="N2927" s="4"/>
      <c r="O2927" s="4"/>
      <c r="P2927" s="4"/>
      <c r="Q2927" s="4"/>
      <c r="R2927" s="4"/>
      <c r="S2927" s="4"/>
      <c r="T2927" s="4"/>
      <c r="U2927" s="4"/>
      <c r="V2927" s="4"/>
      <c r="W2927" s="4"/>
      <c r="X2927" s="4"/>
      <c r="Y2927" s="4"/>
      <c r="Z2927" s="4"/>
      <c r="AA2927" s="4"/>
    </row>
    <row r="2928" spans="13:27" ht="12.75">
      <c r="M2928" s="4"/>
      <c r="N2928" s="4"/>
      <c r="O2928" s="4"/>
      <c r="P2928" s="4"/>
      <c r="Q2928" s="4"/>
      <c r="R2928" s="4"/>
      <c r="S2928" s="4"/>
      <c r="T2928" s="4"/>
      <c r="U2928" s="4"/>
      <c r="V2928" s="4"/>
      <c r="W2928" s="4"/>
      <c r="X2928" s="4"/>
      <c r="Y2928" s="4"/>
      <c r="Z2928" s="4"/>
      <c r="AA2928" s="4"/>
    </row>
    <row r="2929" spans="13:27" ht="12.75">
      <c r="M2929" s="4"/>
      <c r="N2929" s="4"/>
      <c r="O2929" s="4"/>
      <c r="P2929" s="4"/>
      <c r="Q2929" s="4"/>
      <c r="R2929" s="4"/>
      <c r="S2929" s="4"/>
      <c r="T2929" s="4"/>
      <c r="U2929" s="4"/>
      <c r="V2929" s="4"/>
      <c r="W2929" s="4"/>
      <c r="X2929" s="4"/>
      <c r="Y2929" s="4"/>
      <c r="Z2929" s="4"/>
      <c r="AA2929" s="4"/>
    </row>
    <row r="2930" spans="13:27" ht="12.75">
      <c r="M2930" s="4"/>
      <c r="N2930" s="4"/>
      <c r="O2930" s="4"/>
      <c r="P2930" s="4"/>
      <c r="Q2930" s="4"/>
      <c r="R2930" s="4"/>
      <c r="S2930" s="4"/>
      <c r="T2930" s="4"/>
      <c r="U2930" s="4"/>
      <c r="V2930" s="4"/>
      <c r="W2930" s="4"/>
      <c r="X2930" s="4"/>
      <c r="Y2930" s="4"/>
      <c r="Z2930" s="4"/>
      <c r="AA2930" s="4"/>
    </row>
    <row r="2931" spans="13:27" ht="12.75">
      <c r="M2931" s="4"/>
      <c r="N2931" s="4"/>
      <c r="O2931" s="4"/>
      <c r="P2931" s="4"/>
      <c r="Q2931" s="4"/>
      <c r="R2931" s="4"/>
      <c r="S2931" s="4"/>
      <c r="T2931" s="4"/>
      <c r="U2931" s="4"/>
      <c r="V2931" s="4"/>
      <c r="W2931" s="4"/>
      <c r="X2931" s="4"/>
      <c r="Y2931" s="4"/>
      <c r="Z2931" s="4"/>
      <c r="AA2931" s="4"/>
    </row>
    <row r="2932" spans="13:27" ht="12.75">
      <c r="M2932" s="4"/>
      <c r="N2932" s="4"/>
      <c r="O2932" s="4"/>
      <c r="P2932" s="4"/>
      <c r="Q2932" s="4"/>
      <c r="R2932" s="4"/>
      <c r="S2932" s="4"/>
      <c r="T2932" s="4"/>
      <c r="U2932" s="4"/>
      <c r="V2932" s="4"/>
      <c r="W2932" s="4"/>
      <c r="X2932" s="4"/>
      <c r="Y2932" s="4"/>
      <c r="Z2932" s="4"/>
      <c r="AA2932" s="4"/>
    </row>
    <row r="2933" spans="13:27" ht="12.75">
      <c r="M2933" s="4"/>
      <c r="N2933" s="4"/>
      <c r="O2933" s="4"/>
      <c r="P2933" s="4"/>
      <c r="Q2933" s="4"/>
      <c r="R2933" s="4"/>
      <c r="S2933" s="4"/>
      <c r="T2933" s="4"/>
      <c r="U2933" s="4"/>
      <c r="V2933" s="4"/>
      <c r="W2933" s="4"/>
      <c r="X2933" s="4"/>
      <c r="Y2933" s="4"/>
      <c r="Z2933" s="4"/>
      <c r="AA2933" s="4"/>
    </row>
    <row r="2934" spans="13:27" ht="12.75">
      <c r="M2934" s="4"/>
      <c r="N2934" s="4"/>
      <c r="O2934" s="4"/>
      <c r="P2934" s="4"/>
      <c r="Q2934" s="4"/>
      <c r="R2934" s="4"/>
      <c r="S2934" s="4"/>
      <c r="T2934" s="4"/>
      <c r="U2934" s="4"/>
      <c r="V2934" s="4"/>
      <c r="W2934" s="4"/>
      <c r="X2934" s="4"/>
      <c r="Y2934" s="4"/>
      <c r="Z2934" s="4"/>
      <c r="AA2934" s="4"/>
    </row>
    <row r="2935" spans="13:27" ht="12.75">
      <c r="M2935" s="4"/>
      <c r="N2935" s="4"/>
      <c r="O2935" s="4"/>
      <c r="P2935" s="4"/>
      <c r="Q2935" s="4"/>
      <c r="R2935" s="4"/>
      <c r="S2935" s="4"/>
      <c r="T2935" s="4"/>
      <c r="U2935" s="4"/>
      <c r="V2935" s="4"/>
      <c r="W2935" s="4"/>
      <c r="X2935" s="4"/>
      <c r="Y2935" s="4"/>
      <c r="Z2935" s="4"/>
      <c r="AA2935" s="4"/>
    </row>
    <row r="2936" spans="13:27" ht="12.75">
      <c r="M2936" s="4"/>
      <c r="N2936" s="4"/>
      <c r="O2936" s="4"/>
      <c r="P2936" s="4"/>
      <c r="Q2936" s="4"/>
      <c r="R2936" s="4"/>
      <c r="S2936" s="4"/>
      <c r="T2936" s="4"/>
      <c r="U2936" s="4"/>
      <c r="V2936" s="4"/>
      <c r="W2936" s="4"/>
      <c r="X2936" s="4"/>
      <c r="Y2936" s="4"/>
      <c r="Z2936" s="4"/>
      <c r="AA2936" s="4"/>
    </row>
    <row r="2937" spans="13:27" ht="12.75">
      <c r="M2937" s="4"/>
      <c r="N2937" s="4"/>
      <c r="O2937" s="4"/>
      <c r="P2937" s="4"/>
      <c r="Q2937" s="4"/>
      <c r="R2937" s="4"/>
      <c r="S2937" s="4"/>
      <c r="T2937" s="4"/>
      <c r="U2937" s="4"/>
      <c r="V2937" s="4"/>
      <c r="W2937" s="4"/>
      <c r="X2937" s="4"/>
      <c r="Y2937" s="4"/>
      <c r="Z2937" s="4"/>
      <c r="AA2937" s="4"/>
    </row>
    <row r="2938" spans="13:27" ht="12.75">
      <c r="M2938" s="4"/>
      <c r="N2938" s="4"/>
      <c r="O2938" s="4"/>
      <c r="P2938" s="4"/>
      <c r="Q2938" s="4"/>
      <c r="R2938" s="4"/>
      <c r="S2938" s="4"/>
      <c r="T2938" s="4"/>
      <c r="U2938" s="4"/>
      <c r="V2938" s="4"/>
      <c r="W2938" s="4"/>
      <c r="X2938" s="4"/>
      <c r="Y2938" s="4"/>
      <c r="Z2938" s="4"/>
      <c r="AA2938" s="4"/>
    </row>
    <row r="2939" spans="13:27" ht="12.75">
      <c r="M2939" s="4"/>
      <c r="N2939" s="4"/>
      <c r="O2939" s="4"/>
      <c r="P2939" s="4"/>
      <c r="Q2939" s="4"/>
      <c r="R2939" s="4"/>
      <c r="S2939" s="4"/>
      <c r="T2939" s="4"/>
      <c r="U2939" s="4"/>
      <c r="V2939" s="4"/>
      <c r="W2939" s="4"/>
      <c r="X2939" s="4"/>
      <c r="Y2939" s="4"/>
      <c r="Z2939" s="4"/>
      <c r="AA2939" s="4"/>
    </row>
    <row r="2940" spans="13:27" ht="12.75">
      <c r="M2940" s="4"/>
      <c r="N2940" s="4"/>
      <c r="O2940" s="4"/>
      <c r="P2940" s="4"/>
      <c r="Q2940" s="4"/>
      <c r="R2940" s="4"/>
      <c r="S2940" s="4"/>
      <c r="T2940" s="4"/>
      <c r="U2940" s="4"/>
      <c r="V2940" s="4"/>
      <c r="W2940" s="4"/>
      <c r="X2940" s="4"/>
      <c r="Y2940" s="4"/>
      <c r="Z2940" s="4"/>
      <c r="AA2940" s="4"/>
    </row>
    <row r="2941" spans="13:27" ht="12.75">
      <c r="M2941" s="4"/>
      <c r="N2941" s="4"/>
      <c r="O2941" s="4"/>
      <c r="P2941" s="4"/>
      <c r="Q2941" s="4"/>
      <c r="R2941" s="4"/>
      <c r="S2941" s="4"/>
      <c r="T2941" s="4"/>
      <c r="U2941" s="4"/>
      <c r="V2941" s="4"/>
      <c r="W2941" s="4"/>
      <c r="X2941" s="4"/>
      <c r="Y2941" s="4"/>
      <c r="Z2941" s="4"/>
      <c r="AA2941" s="4"/>
    </row>
    <row r="2942" spans="13:27" ht="12.75">
      <c r="M2942" s="4"/>
      <c r="N2942" s="4"/>
      <c r="O2942" s="4"/>
      <c r="P2942" s="4"/>
      <c r="Q2942" s="4"/>
      <c r="R2942" s="4"/>
      <c r="S2942" s="4"/>
      <c r="T2942" s="4"/>
      <c r="U2942" s="4"/>
      <c r="V2942" s="4"/>
      <c r="W2942" s="4"/>
      <c r="X2942" s="4"/>
      <c r="Y2942" s="4"/>
      <c r="Z2942" s="4"/>
      <c r="AA2942" s="4"/>
    </row>
    <row r="2943" spans="13:27" ht="12.75">
      <c r="M2943" s="4"/>
      <c r="N2943" s="4"/>
      <c r="O2943" s="4"/>
      <c r="P2943" s="4"/>
      <c r="Q2943" s="4"/>
      <c r="R2943" s="4"/>
      <c r="S2943" s="4"/>
      <c r="T2943" s="4"/>
      <c r="U2943" s="4"/>
      <c r="V2943" s="4"/>
      <c r="W2943" s="4"/>
      <c r="X2943" s="4"/>
      <c r="Y2943" s="4"/>
      <c r="Z2943" s="4"/>
      <c r="AA2943" s="4"/>
    </row>
    <row r="2944" spans="13:27" ht="12.75">
      <c r="M2944" s="4"/>
      <c r="N2944" s="4"/>
      <c r="O2944" s="4"/>
      <c r="P2944" s="4"/>
      <c r="Q2944" s="4"/>
      <c r="R2944" s="4"/>
      <c r="S2944" s="4"/>
      <c r="T2944" s="4"/>
      <c r="U2944" s="4"/>
      <c r="V2944" s="4"/>
      <c r="W2944" s="4"/>
      <c r="X2944" s="4"/>
      <c r="Y2944" s="4"/>
      <c r="Z2944" s="4"/>
      <c r="AA2944" s="4"/>
    </row>
    <row r="2945" spans="13:27" ht="12.75">
      <c r="M2945" s="4"/>
      <c r="N2945" s="4"/>
      <c r="O2945" s="4"/>
      <c r="P2945" s="4"/>
      <c r="Q2945" s="4"/>
      <c r="R2945" s="4"/>
      <c r="S2945" s="4"/>
      <c r="T2945" s="4"/>
      <c r="U2945" s="4"/>
      <c r="V2945" s="4"/>
      <c r="W2945" s="4"/>
      <c r="X2945" s="4"/>
      <c r="Y2945" s="4"/>
      <c r="Z2945" s="4"/>
      <c r="AA2945" s="4"/>
    </row>
    <row r="2946" spans="13:27" ht="12.75">
      <c r="M2946" s="4"/>
      <c r="N2946" s="4"/>
      <c r="O2946" s="4"/>
      <c r="P2946" s="4"/>
      <c r="Q2946" s="4"/>
      <c r="R2946" s="4"/>
      <c r="S2946" s="4"/>
      <c r="T2946" s="4"/>
      <c r="U2946" s="4"/>
      <c r="V2946" s="4"/>
      <c r="W2946" s="4"/>
      <c r="X2946" s="4"/>
      <c r="Y2946" s="4"/>
      <c r="Z2946" s="4"/>
      <c r="AA2946" s="4"/>
    </row>
    <row r="2947" spans="13:27" ht="12.75">
      <c r="M2947" s="4"/>
      <c r="N2947" s="4"/>
      <c r="O2947" s="4"/>
      <c r="P2947" s="4"/>
      <c r="Q2947" s="4"/>
      <c r="R2947" s="4"/>
      <c r="S2947" s="4"/>
      <c r="T2947" s="4"/>
      <c r="U2947" s="4"/>
      <c r="V2947" s="4"/>
      <c r="W2947" s="4"/>
      <c r="X2947" s="4"/>
      <c r="Y2947" s="4"/>
      <c r="Z2947" s="4"/>
      <c r="AA2947" s="4"/>
    </row>
    <row r="2948" spans="13:27" ht="12.75">
      <c r="M2948" s="4"/>
      <c r="N2948" s="4"/>
      <c r="O2948" s="4"/>
      <c r="P2948" s="4"/>
      <c r="Q2948" s="4"/>
      <c r="R2948" s="4"/>
      <c r="S2948" s="4"/>
      <c r="T2948" s="4"/>
      <c r="U2948" s="4"/>
      <c r="V2948" s="4"/>
      <c r="W2948" s="4"/>
      <c r="X2948" s="4"/>
      <c r="Y2948" s="4"/>
      <c r="Z2948" s="4"/>
      <c r="AA2948" s="4"/>
    </row>
    <row r="2949" spans="13:27" ht="12.75">
      <c r="M2949" s="4"/>
      <c r="N2949" s="4"/>
      <c r="O2949" s="4"/>
      <c r="P2949" s="4"/>
      <c r="Q2949" s="4"/>
      <c r="R2949" s="4"/>
      <c r="S2949" s="4"/>
      <c r="T2949" s="4"/>
      <c r="U2949" s="4"/>
      <c r="V2949" s="4"/>
      <c r="W2949" s="4"/>
      <c r="X2949" s="4"/>
      <c r="Y2949" s="4"/>
      <c r="Z2949" s="4"/>
      <c r="AA2949" s="4"/>
    </row>
    <row r="2950" spans="13:27" ht="12.75">
      <c r="M2950" s="4"/>
      <c r="N2950" s="4"/>
      <c r="O2950" s="4"/>
      <c r="P2950" s="4"/>
      <c r="Q2950" s="4"/>
      <c r="R2950" s="4"/>
      <c r="S2950" s="4"/>
      <c r="T2950" s="4"/>
      <c r="U2950" s="4"/>
      <c r="V2950" s="4"/>
      <c r="W2950" s="4"/>
      <c r="X2950" s="4"/>
      <c r="Y2950" s="4"/>
      <c r="Z2950" s="4"/>
      <c r="AA2950" s="4"/>
    </row>
    <row r="2951" spans="13:27" ht="12.75">
      <c r="M2951" s="4"/>
      <c r="N2951" s="4"/>
      <c r="O2951" s="4"/>
      <c r="P2951" s="4"/>
      <c r="Q2951" s="4"/>
      <c r="R2951" s="4"/>
      <c r="S2951" s="4"/>
      <c r="T2951" s="4"/>
      <c r="U2951" s="4"/>
      <c r="V2951" s="4"/>
      <c r="W2951" s="4"/>
      <c r="X2951" s="4"/>
      <c r="Y2951" s="4"/>
      <c r="Z2951" s="4"/>
      <c r="AA2951" s="4"/>
    </row>
    <row r="2952" spans="13:27" ht="12.75">
      <c r="M2952" s="4"/>
      <c r="N2952" s="4"/>
      <c r="O2952" s="4"/>
      <c r="P2952" s="4"/>
      <c r="Q2952" s="4"/>
      <c r="R2952" s="4"/>
      <c r="S2952" s="4"/>
      <c r="T2952" s="4"/>
      <c r="U2952" s="4"/>
      <c r="V2952" s="4"/>
      <c r="W2952" s="4"/>
      <c r="X2952" s="4"/>
      <c r="Y2952" s="4"/>
      <c r="Z2952" s="4"/>
      <c r="AA2952" s="4"/>
    </row>
    <row r="2953" spans="13:27" ht="12.75">
      <c r="M2953" s="4"/>
      <c r="N2953" s="4"/>
      <c r="O2953" s="4"/>
      <c r="P2953" s="4"/>
      <c r="Q2953" s="4"/>
      <c r="R2953" s="4"/>
      <c r="S2953" s="4"/>
      <c r="T2953" s="4"/>
      <c r="U2953" s="4"/>
      <c r="V2953" s="4"/>
      <c r="W2953" s="4"/>
      <c r="X2953" s="4"/>
      <c r="Y2953" s="4"/>
      <c r="Z2953" s="4"/>
      <c r="AA2953" s="4"/>
    </row>
    <row r="2954" spans="13:27" ht="12.75">
      <c r="M2954" s="4"/>
      <c r="N2954" s="4"/>
      <c r="O2954" s="4"/>
      <c r="P2954" s="4"/>
      <c r="Q2954" s="4"/>
      <c r="R2954" s="4"/>
      <c r="S2954" s="4"/>
      <c r="T2954" s="4"/>
      <c r="U2954" s="4"/>
      <c r="V2954" s="4"/>
      <c r="W2954" s="4"/>
      <c r="X2954" s="4"/>
      <c r="Y2954" s="4"/>
      <c r="Z2954" s="4"/>
      <c r="AA2954" s="4"/>
    </row>
    <row r="2955" spans="13:27" ht="12.75">
      <c r="M2955" s="4"/>
      <c r="N2955" s="4"/>
      <c r="O2955" s="4"/>
      <c r="P2955" s="4"/>
      <c r="Q2955" s="4"/>
      <c r="R2955" s="4"/>
      <c r="S2955" s="4"/>
      <c r="T2955" s="4"/>
      <c r="U2955" s="4"/>
      <c r="V2955" s="4"/>
      <c r="W2955" s="4"/>
      <c r="X2955" s="4"/>
      <c r="Y2955" s="4"/>
      <c r="Z2955" s="4"/>
      <c r="AA2955" s="4"/>
    </row>
    <row r="2956" spans="13:27" ht="12.75">
      <c r="M2956" s="4"/>
      <c r="N2956" s="4"/>
      <c r="O2956" s="4"/>
      <c r="P2956" s="4"/>
      <c r="Q2956" s="4"/>
      <c r="R2956" s="4"/>
      <c r="S2956" s="4"/>
      <c r="T2956" s="4"/>
      <c r="U2956" s="4"/>
      <c r="V2956" s="4"/>
      <c r="W2956" s="4"/>
      <c r="X2956" s="4"/>
      <c r="Y2956" s="4"/>
      <c r="Z2956" s="4"/>
      <c r="AA2956" s="4"/>
    </row>
    <row r="2957" spans="13:27" ht="12.75">
      <c r="M2957" s="4"/>
      <c r="N2957" s="4"/>
      <c r="O2957" s="4"/>
      <c r="P2957" s="4"/>
      <c r="Q2957" s="4"/>
      <c r="R2957" s="4"/>
      <c r="S2957" s="4"/>
      <c r="T2957" s="4"/>
      <c r="U2957" s="4"/>
      <c r="V2957" s="4"/>
      <c r="W2957" s="4"/>
      <c r="X2957" s="4"/>
      <c r="Y2957" s="4"/>
      <c r="Z2957" s="4"/>
      <c r="AA2957" s="4"/>
    </row>
    <row r="2958" spans="13:27" ht="12.75">
      <c r="M2958" s="4"/>
      <c r="N2958" s="4"/>
      <c r="O2958" s="4"/>
      <c r="P2958" s="4"/>
      <c r="Q2958" s="4"/>
      <c r="R2958" s="4"/>
      <c r="S2958" s="4"/>
      <c r="T2958" s="4"/>
      <c r="U2958" s="4"/>
      <c r="V2958" s="4"/>
      <c r="W2958" s="4"/>
      <c r="X2958" s="4"/>
      <c r="Y2958" s="4"/>
      <c r="Z2958" s="4"/>
      <c r="AA2958" s="4"/>
    </row>
    <row r="2959" spans="13:27" ht="12.75">
      <c r="M2959" s="4"/>
      <c r="N2959" s="4"/>
      <c r="O2959" s="4"/>
      <c r="P2959" s="4"/>
      <c r="Q2959" s="4"/>
      <c r="R2959" s="4"/>
      <c r="S2959" s="4"/>
      <c r="T2959" s="4"/>
      <c r="U2959" s="4"/>
      <c r="V2959" s="4"/>
      <c r="W2959" s="4"/>
      <c r="X2959" s="4"/>
      <c r="Y2959" s="4"/>
      <c r="Z2959" s="4"/>
      <c r="AA2959" s="4"/>
    </row>
    <row r="2960" spans="13:27" ht="12.75">
      <c r="M2960" s="4"/>
      <c r="N2960" s="4"/>
      <c r="O2960" s="4"/>
      <c r="P2960" s="4"/>
      <c r="Q2960" s="4"/>
      <c r="R2960" s="4"/>
      <c r="S2960" s="4"/>
      <c r="T2960" s="4"/>
      <c r="U2960" s="4"/>
      <c r="V2960" s="4"/>
      <c r="W2960" s="4"/>
      <c r="X2960" s="4"/>
      <c r="Y2960" s="4"/>
      <c r="Z2960" s="4"/>
      <c r="AA2960" s="4"/>
    </row>
    <row r="2961" spans="13:27" ht="12.75">
      <c r="M2961" s="4"/>
      <c r="N2961" s="4"/>
      <c r="O2961" s="4"/>
      <c r="P2961" s="4"/>
      <c r="Q2961" s="4"/>
      <c r="R2961" s="4"/>
      <c r="S2961" s="4"/>
      <c r="T2961" s="4"/>
      <c r="U2961" s="4"/>
      <c r="V2961" s="4"/>
      <c r="W2961" s="4"/>
      <c r="X2961" s="4"/>
      <c r="Y2961" s="4"/>
      <c r="Z2961" s="4"/>
      <c r="AA2961" s="4"/>
    </row>
    <row r="2962" spans="13:27" ht="12.75">
      <c r="M2962" s="4"/>
      <c r="N2962" s="4"/>
      <c r="O2962" s="4"/>
      <c r="P2962" s="4"/>
      <c r="Q2962" s="4"/>
      <c r="R2962" s="4"/>
      <c r="S2962" s="4"/>
      <c r="T2962" s="4"/>
      <c r="U2962" s="4"/>
      <c r="V2962" s="4"/>
      <c r="W2962" s="4"/>
      <c r="X2962" s="4"/>
      <c r="Y2962" s="4"/>
      <c r="Z2962" s="4"/>
      <c r="AA2962" s="4"/>
    </row>
    <row r="2963" spans="13:27" ht="12.75">
      <c r="M2963" s="4"/>
      <c r="N2963" s="4"/>
      <c r="O2963" s="4"/>
      <c r="P2963" s="4"/>
      <c r="Q2963" s="4"/>
      <c r="R2963" s="4"/>
      <c r="S2963" s="4"/>
      <c r="T2963" s="4"/>
      <c r="U2963" s="4"/>
      <c r="V2963" s="4"/>
      <c r="W2963" s="4"/>
      <c r="X2963" s="4"/>
      <c r="Y2963" s="4"/>
      <c r="Z2963" s="4"/>
      <c r="AA2963" s="4"/>
    </row>
    <row r="2964" spans="13:27" ht="12.75">
      <c r="M2964" s="4"/>
      <c r="N2964" s="4"/>
      <c r="O2964" s="4"/>
      <c r="P2964" s="4"/>
      <c r="Q2964" s="4"/>
      <c r="R2964" s="4"/>
      <c r="S2964" s="4"/>
      <c r="T2964" s="4"/>
      <c r="U2964" s="4"/>
      <c r="V2964" s="4"/>
      <c r="W2964" s="4"/>
      <c r="X2964" s="4"/>
      <c r="Y2964" s="4"/>
      <c r="Z2964" s="4"/>
      <c r="AA2964" s="4"/>
    </row>
    <row r="2965" spans="13:27" ht="12.75">
      <c r="M2965" s="4"/>
      <c r="N2965" s="4"/>
      <c r="O2965" s="4"/>
      <c r="P2965" s="4"/>
      <c r="Q2965" s="4"/>
      <c r="R2965" s="4"/>
      <c r="S2965" s="4"/>
      <c r="T2965" s="4"/>
      <c r="U2965" s="4"/>
      <c r="V2965" s="4"/>
      <c r="W2965" s="4"/>
      <c r="X2965" s="4"/>
      <c r="Y2965" s="4"/>
      <c r="Z2965" s="4"/>
      <c r="AA2965" s="4"/>
    </row>
    <row r="2966" spans="13:27" ht="12.75">
      <c r="M2966" s="4"/>
      <c r="N2966" s="4"/>
      <c r="O2966" s="4"/>
      <c r="P2966" s="4"/>
      <c r="Q2966" s="4"/>
      <c r="R2966" s="4"/>
      <c r="S2966" s="4"/>
      <c r="T2966" s="4"/>
      <c r="U2966" s="4"/>
      <c r="V2966" s="4"/>
      <c r="W2966" s="4"/>
      <c r="X2966" s="4"/>
      <c r="Y2966" s="4"/>
      <c r="Z2966" s="4"/>
      <c r="AA2966" s="4"/>
    </row>
    <row r="2967" spans="13:27" ht="12.75">
      <c r="M2967" s="4"/>
      <c r="N2967" s="4"/>
      <c r="O2967" s="4"/>
      <c r="P2967" s="4"/>
      <c r="Q2967" s="4"/>
      <c r="R2967" s="4"/>
      <c r="S2967" s="4"/>
      <c r="T2967" s="4"/>
      <c r="U2967" s="4"/>
      <c r="V2967" s="4"/>
      <c r="W2967" s="4"/>
      <c r="X2967" s="4"/>
      <c r="Y2967" s="4"/>
      <c r="Z2967" s="4"/>
      <c r="AA2967" s="4"/>
    </row>
    <row r="2968" spans="13:27" ht="12.75">
      <c r="M2968" s="4"/>
      <c r="N2968" s="4"/>
      <c r="O2968" s="4"/>
      <c r="P2968" s="4"/>
      <c r="Q2968" s="4"/>
      <c r="R2968" s="4"/>
      <c r="S2968" s="4"/>
      <c r="T2968" s="4"/>
      <c r="U2968" s="4"/>
      <c r="V2968" s="4"/>
      <c r="W2968" s="4"/>
      <c r="X2968" s="4"/>
      <c r="Y2968" s="4"/>
      <c r="Z2968" s="4"/>
      <c r="AA2968" s="4"/>
    </row>
    <row r="2969" spans="13:27" ht="12.75">
      <c r="M2969" s="4"/>
      <c r="N2969" s="4"/>
      <c r="O2969" s="4"/>
      <c r="P2969" s="4"/>
      <c r="Q2969" s="4"/>
      <c r="R2969" s="4"/>
      <c r="S2969" s="4"/>
      <c r="T2969" s="4"/>
      <c r="U2969" s="4"/>
      <c r="V2969" s="4"/>
      <c r="W2969" s="4"/>
      <c r="X2969" s="4"/>
      <c r="Y2969" s="4"/>
      <c r="Z2969" s="4"/>
      <c r="AA2969" s="4"/>
    </row>
    <row r="2970" spans="13:27" ht="12.75">
      <c r="M2970" s="4"/>
      <c r="N2970" s="4"/>
      <c r="O2970" s="4"/>
      <c r="P2970" s="4"/>
      <c r="Q2970" s="4"/>
      <c r="R2970" s="4"/>
      <c r="S2970" s="4"/>
      <c r="T2970" s="4"/>
      <c r="U2970" s="4"/>
      <c r="V2970" s="4"/>
      <c r="W2970" s="4"/>
      <c r="X2970" s="4"/>
      <c r="Y2970" s="4"/>
      <c r="Z2970" s="4"/>
      <c r="AA2970" s="4"/>
    </row>
    <row r="2971" spans="13:27" ht="12.75">
      <c r="M2971" s="4"/>
      <c r="N2971" s="4"/>
      <c r="O2971" s="4"/>
      <c r="P2971" s="4"/>
      <c r="Q2971" s="4"/>
      <c r="R2971" s="4"/>
      <c r="S2971" s="4"/>
      <c r="T2971" s="4"/>
      <c r="U2971" s="4"/>
      <c r="V2971" s="4"/>
      <c r="W2971" s="4"/>
      <c r="X2971" s="4"/>
      <c r="Y2971" s="4"/>
      <c r="Z2971" s="4"/>
      <c r="AA2971" s="4"/>
    </row>
    <row r="2972" spans="13:27" ht="12.75">
      <c r="M2972" s="4"/>
      <c r="N2972" s="4"/>
      <c r="O2972" s="4"/>
      <c r="P2972" s="4"/>
      <c r="Q2972" s="4"/>
      <c r="R2972" s="4"/>
      <c r="S2972" s="4"/>
      <c r="T2972" s="4"/>
      <c r="U2972" s="4"/>
      <c r="V2972" s="4"/>
      <c r="W2972" s="4"/>
      <c r="X2972" s="4"/>
      <c r="Y2972" s="4"/>
      <c r="Z2972" s="4"/>
      <c r="AA2972" s="4"/>
    </row>
    <row r="2973" spans="13:27" ht="12.75">
      <c r="M2973" s="4"/>
      <c r="N2973" s="4"/>
      <c r="O2973" s="4"/>
      <c r="P2973" s="4"/>
      <c r="Q2973" s="4"/>
      <c r="R2973" s="4"/>
      <c r="S2973" s="4"/>
      <c r="T2973" s="4"/>
      <c r="U2973" s="4"/>
      <c r="V2973" s="4"/>
      <c r="W2973" s="4"/>
      <c r="X2973" s="4"/>
      <c r="Y2973" s="4"/>
      <c r="Z2973" s="4"/>
      <c r="AA2973" s="4"/>
    </row>
    <row r="2974" spans="13:27" ht="12.75">
      <c r="M2974" s="4"/>
      <c r="N2974" s="4"/>
      <c r="O2974" s="4"/>
      <c r="P2974" s="4"/>
      <c r="Q2974" s="4"/>
      <c r="R2974" s="4"/>
      <c r="S2974" s="4"/>
      <c r="T2974" s="4"/>
      <c r="U2974" s="4"/>
      <c r="V2974" s="4"/>
      <c r="W2974" s="4"/>
      <c r="X2974" s="4"/>
      <c r="Y2974" s="4"/>
      <c r="Z2974" s="4"/>
      <c r="AA2974" s="4"/>
    </row>
    <row r="2975" spans="13:27" ht="12.75">
      <c r="M2975" s="4"/>
      <c r="N2975" s="4"/>
      <c r="O2975" s="4"/>
      <c r="P2975" s="4"/>
      <c r="Q2975" s="4"/>
      <c r="R2975" s="4"/>
      <c r="S2975" s="4"/>
      <c r="T2975" s="4"/>
      <c r="U2975" s="4"/>
      <c r="V2975" s="4"/>
      <c r="W2975" s="4"/>
      <c r="X2975" s="4"/>
      <c r="Y2975" s="4"/>
      <c r="Z2975" s="4"/>
      <c r="AA2975" s="4"/>
    </row>
    <row r="2976" spans="13:27" ht="12.75">
      <c r="M2976" s="4"/>
      <c r="N2976" s="4"/>
      <c r="O2976" s="4"/>
      <c r="P2976" s="4"/>
      <c r="Q2976" s="4"/>
      <c r="R2976" s="4"/>
      <c r="S2976" s="4"/>
      <c r="T2976" s="4"/>
      <c r="U2976" s="4"/>
      <c r="V2976" s="4"/>
      <c r="W2976" s="4"/>
      <c r="X2976" s="4"/>
      <c r="Y2976" s="4"/>
      <c r="Z2976" s="4"/>
      <c r="AA2976" s="4"/>
    </row>
    <row r="2977" spans="13:27" ht="12.75">
      <c r="M2977" s="4"/>
      <c r="N2977" s="4"/>
      <c r="O2977" s="4"/>
      <c r="P2977" s="4"/>
      <c r="Q2977" s="4"/>
      <c r="R2977" s="4"/>
      <c r="S2977" s="4"/>
      <c r="T2977" s="4"/>
      <c r="U2977" s="4"/>
      <c r="V2977" s="4"/>
      <c r="W2977" s="4"/>
      <c r="X2977" s="4"/>
      <c r="Y2977" s="4"/>
      <c r="Z2977" s="4"/>
      <c r="AA2977" s="4"/>
    </row>
    <row r="2978" spans="13:27" ht="12.75">
      <c r="M2978" s="4"/>
      <c r="N2978" s="4"/>
      <c r="O2978" s="4"/>
      <c r="P2978" s="4"/>
      <c r="Q2978" s="4"/>
      <c r="R2978" s="4"/>
      <c r="S2978" s="4"/>
      <c r="T2978" s="4"/>
      <c r="U2978" s="4"/>
      <c r="V2978" s="4"/>
      <c r="W2978" s="4"/>
      <c r="X2978" s="4"/>
      <c r="Y2978" s="4"/>
      <c r="Z2978" s="4"/>
      <c r="AA2978" s="4"/>
    </row>
    <row r="2979" spans="13:27" ht="12.75">
      <c r="M2979" s="4"/>
      <c r="N2979" s="4"/>
      <c r="O2979" s="4"/>
      <c r="P2979" s="4"/>
      <c r="Q2979" s="4"/>
      <c r="R2979" s="4"/>
      <c r="S2979" s="4"/>
      <c r="T2979" s="4"/>
      <c r="U2979" s="4"/>
      <c r="V2979" s="4"/>
      <c r="W2979" s="4"/>
      <c r="X2979" s="4"/>
      <c r="Y2979" s="4"/>
      <c r="Z2979" s="4"/>
      <c r="AA2979" s="4"/>
    </row>
    <row r="2980" spans="13:27" ht="12.75">
      <c r="M2980" s="4"/>
      <c r="N2980" s="4"/>
      <c r="O2980" s="4"/>
      <c r="P2980" s="4"/>
      <c r="Q2980" s="4"/>
      <c r="R2980" s="4"/>
      <c r="S2980" s="4"/>
      <c r="T2980" s="4"/>
      <c r="U2980" s="4"/>
      <c r="V2980" s="4"/>
      <c r="W2980" s="4"/>
      <c r="X2980" s="4"/>
      <c r="Y2980" s="4"/>
      <c r="Z2980" s="4"/>
      <c r="AA2980" s="4"/>
    </row>
    <row r="2981" spans="13:27" ht="12.75">
      <c r="M2981" s="4"/>
      <c r="N2981" s="4"/>
      <c r="O2981" s="4"/>
      <c r="P2981" s="4"/>
      <c r="Q2981" s="4"/>
      <c r="R2981" s="4"/>
      <c r="S2981" s="4"/>
      <c r="T2981" s="4"/>
      <c r="U2981" s="4"/>
      <c r="V2981" s="4"/>
      <c r="W2981" s="4"/>
      <c r="X2981" s="4"/>
      <c r="Y2981" s="4"/>
      <c r="Z2981" s="4"/>
      <c r="AA2981" s="4"/>
    </row>
    <row r="2982" spans="13:27" ht="12.75">
      <c r="M2982" s="4"/>
      <c r="N2982" s="4"/>
      <c r="O2982" s="4"/>
      <c r="P2982" s="4"/>
      <c r="Q2982" s="4"/>
      <c r="R2982" s="4"/>
      <c r="S2982" s="4"/>
      <c r="T2982" s="4"/>
      <c r="U2982" s="4"/>
      <c r="V2982" s="4"/>
      <c r="W2982" s="4"/>
      <c r="X2982" s="4"/>
      <c r="Y2982" s="4"/>
      <c r="Z2982" s="4"/>
      <c r="AA2982" s="4"/>
    </row>
    <row r="2983" spans="13:27" ht="12.75">
      <c r="M2983" s="4"/>
      <c r="N2983" s="4"/>
      <c r="O2983" s="4"/>
      <c r="P2983" s="4"/>
      <c r="Q2983" s="4"/>
      <c r="R2983" s="4"/>
      <c r="S2983" s="4"/>
      <c r="T2983" s="4"/>
      <c r="U2983" s="4"/>
      <c r="V2983" s="4"/>
      <c r="W2983" s="4"/>
      <c r="X2983" s="4"/>
      <c r="Y2983" s="4"/>
      <c r="Z2983" s="4"/>
      <c r="AA2983" s="4"/>
    </row>
    <row r="2984" spans="13:27" ht="12.75">
      <c r="M2984" s="4"/>
      <c r="N2984" s="4"/>
      <c r="O2984" s="4"/>
      <c r="P2984" s="4"/>
      <c r="Q2984" s="4"/>
      <c r="R2984" s="4"/>
      <c r="S2984" s="4"/>
      <c r="T2984" s="4"/>
      <c r="U2984" s="4"/>
      <c r="V2984" s="4"/>
      <c r="W2984" s="4"/>
      <c r="X2984" s="4"/>
      <c r="Y2984" s="4"/>
      <c r="Z2984" s="4"/>
      <c r="AA2984" s="4"/>
    </row>
    <row r="2985" spans="13:27" ht="12.75">
      <c r="M2985" s="4"/>
      <c r="N2985" s="4"/>
      <c r="O2985" s="4"/>
      <c r="P2985" s="4"/>
      <c r="Q2985" s="4"/>
      <c r="R2985" s="4"/>
      <c r="S2985" s="4"/>
      <c r="T2985" s="4"/>
      <c r="U2985" s="4"/>
      <c r="V2985" s="4"/>
      <c r="W2985" s="4"/>
      <c r="X2985" s="4"/>
      <c r="Y2985" s="4"/>
      <c r="Z2985" s="4"/>
      <c r="AA2985" s="4"/>
    </row>
    <row r="2986" spans="13:27" ht="12.75">
      <c r="M2986" s="4"/>
      <c r="N2986" s="4"/>
      <c r="O2986" s="4"/>
      <c r="P2986" s="4"/>
      <c r="Q2986" s="4"/>
      <c r="R2986" s="4"/>
      <c r="S2986" s="4"/>
      <c r="T2986" s="4"/>
      <c r="U2986" s="4"/>
      <c r="V2986" s="4"/>
      <c r="W2986" s="4"/>
      <c r="X2986" s="4"/>
      <c r="Y2986" s="4"/>
      <c r="Z2986" s="4"/>
      <c r="AA2986" s="4"/>
    </row>
    <row r="2987" spans="13:27" ht="12.75">
      <c r="M2987" s="4"/>
      <c r="N2987" s="4"/>
      <c r="O2987" s="4"/>
      <c r="P2987" s="4"/>
      <c r="Q2987" s="4"/>
      <c r="R2987" s="4"/>
      <c r="S2987" s="4"/>
      <c r="T2987" s="4"/>
      <c r="U2987" s="4"/>
      <c r="V2987" s="4"/>
      <c r="W2987" s="4"/>
      <c r="X2987" s="4"/>
      <c r="Y2987" s="4"/>
      <c r="Z2987" s="4"/>
      <c r="AA2987" s="4"/>
    </row>
    <row r="2988" spans="13:27" ht="12.75">
      <c r="M2988" s="4"/>
      <c r="N2988" s="4"/>
      <c r="O2988" s="4"/>
      <c r="P2988" s="4"/>
      <c r="Q2988" s="4"/>
      <c r="R2988" s="4"/>
      <c r="S2988" s="4"/>
      <c r="T2988" s="4"/>
      <c r="U2988" s="4"/>
      <c r="V2988" s="4"/>
      <c r="W2988" s="4"/>
      <c r="X2988" s="4"/>
      <c r="Y2988" s="4"/>
      <c r="Z2988" s="4"/>
      <c r="AA2988" s="4"/>
    </row>
    <row r="2989" spans="13:27" ht="12.75">
      <c r="M2989" s="4"/>
      <c r="N2989" s="4"/>
      <c r="O2989" s="4"/>
      <c r="P2989" s="4"/>
      <c r="Q2989" s="4"/>
      <c r="R2989" s="4"/>
      <c r="S2989" s="4"/>
      <c r="T2989" s="4"/>
      <c r="U2989" s="4"/>
      <c r="V2989" s="4"/>
      <c r="W2989" s="4"/>
      <c r="X2989" s="4"/>
      <c r="Y2989" s="4"/>
      <c r="Z2989" s="4"/>
      <c r="AA2989" s="4"/>
    </row>
    <row r="2990" spans="13:27" ht="12.75">
      <c r="M2990" s="4"/>
      <c r="N2990" s="4"/>
      <c r="O2990" s="4"/>
      <c r="P2990" s="4"/>
      <c r="Q2990" s="4"/>
      <c r="R2990" s="4"/>
      <c r="S2990" s="4"/>
      <c r="T2990" s="4"/>
      <c r="U2990" s="4"/>
      <c r="V2990" s="4"/>
      <c r="W2990" s="4"/>
      <c r="X2990" s="4"/>
      <c r="Y2990" s="4"/>
      <c r="Z2990" s="4"/>
      <c r="AA2990" s="4"/>
    </row>
    <row r="2991" spans="13:27" ht="12.75">
      <c r="M2991" s="4"/>
      <c r="N2991" s="4"/>
      <c r="O2991" s="4"/>
      <c r="P2991" s="4"/>
      <c r="Q2991" s="4"/>
      <c r="R2991" s="4"/>
      <c r="S2991" s="4"/>
      <c r="T2991" s="4"/>
      <c r="U2991" s="4"/>
      <c r="V2991" s="4"/>
      <c r="W2991" s="4"/>
      <c r="X2991" s="4"/>
      <c r="Y2991" s="4"/>
      <c r="Z2991" s="4"/>
      <c r="AA2991" s="4"/>
    </row>
    <row r="2992" spans="13:27" ht="12.75">
      <c r="M2992" s="4"/>
      <c r="N2992" s="4"/>
      <c r="O2992" s="4"/>
      <c r="P2992" s="4"/>
      <c r="Q2992" s="4"/>
      <c r="R2992" s="4"/>
      <c r="S2992" s="4"/>
      <c r="T2992" s="4"/>
      <c r="U2992" s="4"/>
      <c r="V2992" s="4"/>
      <c r="W2992" s="4"/>
      <c r="X2992" s="4"/>
      <c r="Y2992" s="4"/>
      <c r="Z2992" s="4"/>
      <c r="AA2992" s="4"/>
    </row>
    <row r="2993" spans="13:27" ht="12.75">
      <c r="M2993" s="4"/>
      <c r="N2993" s="4"/>
      <c r="O2993" s="4"/>
      <c r="P2993" s="4"/>
      <c r="Q2993" s="4"/>
      <c r="R2993" s="4"/>
      <c r="S2993" s="4"/>
      <c r="T2993" s="4"/>
      <c r="U2993" s="4"/>
      <c r="V2993" s="4"/>
      <c r="W2993" s="4"/>
      <c r="X2993" s="4"/>
      <c r="Y2993" s="4"/>
      <c r="Z2993" s="4"/>
      <c r="AA2993" s="4"/>
    </row>
    <row r="2994" spans="13:27" ht="12.75">
      <c r="M2994" s="4"/>
      <c r="N2994" s="4"/>
      <c r="O2994" s="4"/>
      <c r="P2994" s="4"/>
      <c r="Q2994" s="4"/>
      <c r="R2994" s="4"/>
      <c r="S2994" s="4"/>
      <c r="T2994" s="4"/>
      <c r="U2994" s="4"/>
      <c r="V2994" s="4"/>
      <c r="W2994" s="4"/>
      <c r="X2994" s="4"/>
      <c r="Y2994" s="4"/>
      <c r="Z2994" s="4"/>
      <c r="AA2994" s="4"/>
    </row>
    <row r="2995" spans="13:27" ht="12.75">
      <c r="M2995" s="4"/>
      <c r="N2995" s="4"/>
      <c r="O2995" s="4"/>
      <c r="P2995" s="4"/>
      <c r="Q2995" s="4"/>
      <c r="R2995" s="4"/>
      <c r="S2995" s="4"/>
      <c r="T2995" s="4"/>
      <c r="U2995" s="4"/>
      <c r="V2995" s="4"/>
      <c r="W2995" s="4"/>
      <c r="X2995" s="4"/>
      <c r="Y2995" s="4"/>
      <c r="Z2995" s="4"/>
      <c r="AA2995" s="4"/>
    </row>
    <row r="2996" spans="13:27" ht="12.75">
      <c r="M2996" s="4"/>
      <c r="N2996" s="4"/>
      <c r="O2996" s="4"/>
      <c r="P2996" s="4"/>
      <c r="Q2996" s="4"/>
      <c r="R2996" s="4"/>
      <c r="S2996" s="4"/>
      <c r="T2996" s="4"/>
      <c r="U2996" s="4"/>
      <c r="V2996" s="4"/>
      <c r="W2996" s="4"/>
      <c r="X2996" s="4"/>
      <c r="Y2996" s="4"/>
      <c r="Z2996" s="4"/>
      <c r="AA2996" s="4"/>
    </row>
    <row r="2997" spans="13:27" ht="12.75">
      <c r="M2997" s="4"/>
      <c r="N2997" s="4"/>
      <c r="O2997" s="4"/>
      <c r="P2997" s="4"/>
      <c r="Q2997" s="4"/>
      <c r="R2997" s="4"/>
      <c r="S2997" s="4"/>
      <c r="T2997" s="4"/>
      <c r="U2997" s="4"/>
      <c r="V2997" s="4"/>
      <c r="W2997" s="4"/>
      <c r="X2997" s="4"/>
      <c r="Y2997" s="4"/>
      <c r="Z2997" s="4"/>
      <c r="AA2997" s="4"/>
    </row>
    <row r="2998" spans="13:27" ht="12.75">
      <c r="M2998" s="4"/>
      <c r="N2998" s="4"/>
      <c r="O2998" s="4"/>
      <c r="P2998" s="4"/>
      <c r="Q2998" s="4"/>
      <c r="R2998" s="4"/>
      <c r="S2998" s="4"/>
      <c r="T2998" s="4"/>
      <c r="U2998" s="4"/>
      <c r="V2998" s="4"/>
      <c r="W2998" s="4"/>
      <c r="X2998" s="4"/>
      <c r="Y2998" s="4"/>
      <c r="Z2998" s="4"/>
      <c r="AA2998" s="4"/>
    </row>
    <row r="2999" spans="13:27" ht="12.75">
      <c r="M2999" s="4"/>
      <c r="N2999" s="4"/>
      <c r="O2999" s="4"/>
      <c r="P2999" s="4"/>
      <c r="Q2999" s="4"/>
      <c r="R2999" s="4"/>
      <c r="S2999" s="4"/>
      <c r="T2999" s="4"/>
      <c r="U2999" s="4"/>
      <c r="V2999" s="4"/>
      <c r="W2999" s="4"/>
      <c r="X2999" s="4"/>
      <c r="Y2999" s="4"/>
      <c r="Z2999" s="4"/>
      <c r="AA2999" s="4"/>
    </row>
    <row r="3000" spans="13:27" ht="12.75">
      <c r="M3000" s="4"/>
      <c r="N3000" s="4"/>
      <c r="O3000" s="4"/>
      <c r="P3000" s="4"/>
      <c r="Q3000" s="4"/>
      <c r="R3000" s="4"/>
      <c r="S3000" s="4"/>
      <c r="T3000" s="4"/>
      <c r="U3000" s="4"/>
      <c r="V3000" s="4"/>
      <c r="W3000" s="4"/>
      <c r="X3000" s="4"/>
      <c r="Y3000" s="4"/>
      <c r="Z3000" s="4"/>
      <c r="AA3000" s="4"/>
    </row>
    <row r="3001" spans="13:27" ht="12.75">
      <c r="M3001" s="4"/>
      <c r="N3001" s="4"/>
      <c r="O3001" s="4"/>
      <c r="P3001" s="4"/>
      <c r="Q3001" s="4"/>
      <c r="R3001" s="4"/>
      <c r="S3001" s="4"/>
      <c r="T3001" s="4"/>
      <c r="U3001" s="4"/>
      <c r="V3001" s="4"/>
      <c r="W3001" s="4"/>
      <c r="X3001" s="4"/>
      <c r="Y3001" s="4"/>
      <c r="Z3001" s="4"/>
      <c r="AA3001" s="4"/>
    </row>
    <row r="3002" spans="13:27" ht="12.75">
      <c r="M3002" s="4"/>
      <c r="N3002" s="4"/>
      <c r="O3002" s="4"/>
      <c r="P3002" s="4"/>
      <c r="Q3002" s="4"/>
      <c r="R3002" s="4"/>
      <c r="S3002" s="4"/>
      <c r="T3002" s="4"/>
      <c r="U3002" s="4"/>
      <c r="V3002" s="4"/>
      <c r="W3002" s="4"/>
      <c r="X3002" s="4"/>
      <c r="Y3002" s="4"/>
      <c r="Z3002" s="4"/>
      <c r="AA3002" s="4"/>
    </row>
    <row r="3003" spans="13:27" ht="12.75">
      <c r="M3003" s="4"/>
      <c r="N3003" s="4"/>
      <c r="O3003" s="4"/>
      <c r="P3003" s="4"/>
      <c r="Q3003" s="4"/>
      <c r="R3003" s="4"/>
      <c r="S3003" s="4"/>
      <c r="T3003" s="4"/>
      <c r="U3003" s="4"/>
      <c r="V3003" s="4"/>
      <c r="W3003" s="4"/>
      <c r="X3003" s="4"/>
      <c r="Y3003" s="4"/>
      <c r="Z3003" s="4"/>
      <c r="AA3003" s="4"/>
    </row>
    <row r="3004" spans="13:27" ht="12.75">
      <c r="M3004" s="4"/>
      <c r="N3004" s="4"/>
      <c r="O3004" s="4"/>
      <c r="P3004" s="4"/>
      <c r="Q3004" s="4"/>
      <c r="R3004" s="4"/>
      <c r="S3004" s="4"/>
      <c r="T3004" s="4"/>
      <c r="U3004" s="4"/>
      <c r="V3004" s="4"/>
      <c r="W3004" s="4"/>
      <c r="X3004" s="4"/>
      <c r="Y3004" s="4"/>
      <c r="Z3004" s="4"/>
      <c r="AA3004" s="4"/>
    </row>
    <row r="3005" spans="13:27" ht="12.75">
      <c r="M3005" s="4"/>
      <c r="N3005" s="4"/>
      <c r="O3005" s="4"/>
      <c r="P3005" s="4"/>
      <c r="Q3005" s="4"/>
      <c r="R3005" s="4"/>
      <c r="S3005" s="4"/>
      <c r="T3005" s="4"/>
      <c r="U3005" s="4"/>
      <c r="V3005" s="4"/>
      <c r="W3005" s="4"/>
      <c r="X3005" s="4"/>
      <c r="Y3005" s="4"/>
      <c r="Z3005" s="4"/>
      <c r="AA3005" s="4"/>
    </row>
    <row r="3006" spans="13:27" ht="12.75">
      <c r="M3006" s="4"/>
      <c r="N3006" s="4"/>
      <c r="O3006" s="4"/>
      <c r="P3006" s="4"/>
      <c r="Q3006" s="4"/>
      <c r="R3006" s="4"/>
      <c r="S3006" s="4"/>
      <c r="T3006" s="4"/>
      <c r="U3006" s="4"/>
      <c r="V3006" s="4"/>
      <c r="W3006" s="4"/>
      <c r="X3006" s="4"/>
      <c r="Y3006" s="4"/>
      <c r="Z3006" s="4"/>
      <c r="AA3006" s="4"/>
    </row>
    <row r="3007" spans="13:27" ht="12.75">
      <c r="M3007" s="4"/>
      <c r="N3007" s="4"/>
      <c r="O3007" s="4"/>
      <c r="P3007" s="4"/>
      <c r="Q3007" s="4"/>
      <c r="R3007" s="4"/>
      <c r="S3007" s="4"/>
      <c r="T3007" s="4"/>
      <c r="U3007" s="4"/>
      <c r="V3007" s="4"/>
      <c r="W3007" s="4"/>
      <c r="X3007" s="4"/>
      <c r="Y3007" s="4"/>
      <c r="Z3007" s="4"/>
      <c r="AA3007" s="4"/>
    </row>
    <row r="3008" spans="13:27" ht="12.75">
      <c r="M3008" s="4"/>
      <c r="N3008" s="4"/>
      <c r="O3008" s="4"/>
      <c r="P3008" s="4"/>
      <c r="Q3008" s="4"/>
      <c r="R3008" s="4"/>
      <c r="S3008" s="4"/>
      <c r="T3008" s="4"/>
      <c r="U3008" s="4"/>
      <c r="V3008" s="4"/>
      <c r="W3008" s="4"/>
      <c r="X3008" s="4"/>
      <c r="Y3008" s="4"/>
      <c r="Z3008" s="4"/>
      <c r="AA3008" s="4"/>
    </row>
    <row r="3009" spans="13:27" ht="12.75">
      <c r="M3009" s="4"/>
      <c r="N3009" s="4"/>
      <c r="O3009" s="4"/>
      <c r="P3009" s="4"/>
      <c r="Q3009" s="4"/>
      <c r="R3009" s="4"/>
      <c r="S3009" s="4"/>
      <c r="T3009" s="4"/>
      <c r="U3009" s="4"/>
      <c r="V3009" s="4"/>
      <c r="W3009" s="4"/>
      <c r="X3009" s="4"/>
      <c r="Y3009" s="4"/>
      <c r="Z3009" s="4"/>
      <c r="AA3009" s="4"/>
    </row>
    <row r="3010" spans="13:27" ht="12.75">
      <c r="M3010" s="4"/>
      <c r="N3010" s="4"/>
      <c r="O3010" s="4"/>
      <c r="P3010" s="4"/>
      <c r="Q3010" s="4"/>
      <c r="R3010" s="4"/>
      <c r="S3010" s="4"/>
      <c r="T3010" s="4"/>
      <c r="U3010" s="4"/>
      <c r="V3010" s="4"/>
      <c r="W3010" s="4"/>
      <c r="X3010" s="4"/>
      <c r="Y3010" s="4"/>
      <c r="Z3010" s="4"/>
      <c r="AA3010" s="4"/>
    </row>
    <row r="3011" spans="13:27" ht="12.75">
      <c r="M3011" s="4"/>
      <c r="N3011" s="4"/>
      <c r="O3011" s="4"/>
      <c r="P3011" s="4"/>
      <c r="Q3011" s="4"/>
      <c r="R3011" s="4"/>
      <c r="S3011" s="4"/>
      <c r="T3011" s="4"/>
      <c r="U3011" s="4"/>
      <c r="V3011" s="4"/>
      <c r="W3011" s="4"/>
      <c r="X3011" s="4"/>
      <c r="Y3011" s="4"/>
      <c r="Z3011" s="4"/>
      <c r="AA3011" s="4"/>
    </row>
    <row r="3012" spans="13:27" ht="12.75">
      <c r="M3012" s="4"/>
      <c r="N3012" s="4"/>
      <c r="O3012" s="4"/>
      <c r="P3012" s="4"/>
      <c r="Q3012" s="4"/>
      <c r="R3012" s="4"/>
      <c r="S3012" s="4"/>
      <c r="T3012" s="4"/>
      <c r="U3012" s="4"/>
      <c r="V3012" s="4"/>
      <c r="W3012" s="4"/>
      <c r="X3012" s="4"/>
      <c r="Y3012" s="4"/>
      <c r="Z3012" s="4"/>
      <c r="AA3012" s="4"/>
    </row>
    <row r="3013" spans="13:27" ht="12.75">
      <c r="M3013" s="4"/>
      <c r="N3013" s="4"/>
      <c r="O3013" s="4"/>
      <c r="P3013" s="4"/>
      <c r="Q3013" s="4"/>
      <c r="R3013" s="4"/>
      <c r="S3013" s="4"/>
      <c r="T3013" s="4"/>
      <c r="U3013" s="4"/>
      <c r="V3013" s="4"/>
      <c r="W3013" s="4"/>
      <c r="X3013" s="4"/>
      <c r="Y3013" s="4"/>
      <c r="Z3013" s="4"/>
      <c r="AA3013" s="4"/>
    </row>
    <row r="3014" spans="13:27" ht="12.75">
      <c r="M3014" s="4"/>
      <c r="N3014" s="4"/>
      <c r="O3014" s="4"/>
      <c r="P3014" s="4"/>
      <c r="Q3014" s="4"/>
      <c r="R3014" s="4"/>
      <c r="S3014" s="4"/>
      <c r="T3014" s="4"/>
      <c r="U3014" s="4"/>
      <c r="V3014" s="4"/>
      <c r="W3014" s="4"/>
      <c r="X3014" s="4"/>
      <c r="Y3014" s="4"/>
      <c r="Z3014" s="4"/>
      <c r="AA3014" s="4"/>
    </row>
    <row r="3015" spans="13:27" ht="12.75">
      <c r="M3015" s="4"/>
      <c r="N3015" s="4"/>
      <c r="O3015" s="4"/>
      <c r="P3015" s="4"/>
      <c r="Q3015" s="4"/>
      <c r="R3015" s="4"/>
      <c r="S3015" s="4"/>
      <c r="T3015" s="4"/>
      <c r="U3015" s="4"/>
      <c r="V3015" s="4"/>
      <c r="W3015" s="4"/>
      <c r="X3015" s="4"/>
      <c r="Y3015" s="4"/>
      <c r="Z3015" s="4"/>
      <c r="AA3015" s="4"/>
    </row>
    <row r="3016" spans="13:27" ht="12.75">
      <c r="M3016" s="4"/>
      <c r="N3016" s="4"/>
      <c r="O3016" s="4"/>
      <c r="P3016" s="4"/>
      <c r="Q3016" s="4"/>
      <c r="R3016" s="4"/>
      <c r="S3016" s="4"/>
      <c r="T3016" s="4"/>
      <c r="U3016" s="4"/>
      <c r="V3016" s="4"/>
      <c r="W3016" s="4"/>
      <c r="X3016" s="4"/>
      <c r="Y3016" s="4"/>
      <c r="Z3016" s="4"/>
      <c r="AA3016" s="4"/>
    </row>
    <row r="3017" spans="13:27" ht="12.75">
      <c r="M3017" s="4"/>
      <c r="N3017" s="4"/>
      <c r="O3017" s="4"/>
      <c r="P3017" s="4"/>
      <c r="Q3017" s="4"/>
      <c r="R3017" s="4"/>
      <c r="S3017" s="4"/>
      <c r="T3017" s="4"/>
      <c r="U3017" s="4"/>
      <c r="V3017" s="4"/>
      <c r="W3017" s="4"/>
      <c r="X3017" s="4"/>
      <c r="Y3017" s="4"/>
      <c r="Z3017" s="4"/>
      <c r="AA3017" s="4"/>
    </row>
    <row r="3018" spans="13:27" ht="12.75">
      <c r="M3018" s="4"/>
      <c r="N3018" s="4"/>
      <c r="O3018" s="4"/>
      <c r="P3018" s="4"/>
      <c r="Q3018" s="4"/>
      <c r="R3018" s="4"/>
      <c r="S3018" s="4"/>
      <c r="T3018" s="4"/>
      <c r="U3018" s="4"/>
      <c r="V3018" s="4"/>
      <c r="W3018" s="4"/>
      <c r="X3018" s="4"/>
      <c r="Y3018" s="4"/>
      <c r="Z3018" s="4"/>
      <c r="AA3018" s="4"/>
    </row>
    <row r="3019" spans="13:27" ht="12.75">
      <c r="M3019" s="4"/>
      <c r="N3019" s="4"/>
      <c r="O3019" s="4"/>
      <c r="P3019" s="4"/>
      <c r="Q3019" s="4"/>
      <c r="R3019" s="4"/>
      <c r="S3019" s="4"/>
      <c r="T3019" s="4"/>
      <c r="U3019" s="4"/>
      <c r="V3019" s="4"/>
      <c r="W3019" s="4"/>
      <c r="X3019" s="4"/>
      <c r="Y3019" s="4"/>
      <c r="Z3019" s="4"/>
      <c r="AA3019" s="4"/>
    </row>
    <row r="3020" spans="13:27" ht="12.75">
      <c r="M3020" s="4"/>
      <c r="N3020" s="4"/>
      <c r="O3020" s="4"/>
      <c r="P3020" s="4"/>
      <c r="Q3020" s="4"/>
      <c r="R3020" s="4"/>
      <c r="S3020" s="4"/>
      <c r="T3020" s="4"/>
      <c r="U3020" s="4"/>
      <c r="V3020" s="4"/>
      <c r="W3020" s="4"/>
      <c r="X3020" s="4"/>
      <c r="Y3020" s="4"/>
      <c r="Z3020" s="4"/>
      <c r="AA3020" s="4"/>
    </row>
    <row r="3021" spans="13:27" ht="12.75">
      <c r="M3021" s="4"/>
      <c r="N3021" s="4"/>
      <c r="O3021" s="4"/>
      <c r="P3021" s="4"/>
      <c r="Q3021" s="4"/>
      <c r="R3021" s="4"/>
      <c r="S3021" s="4"/>
      <c r="T3021" s="4"/>
      <c r="U3021" s="4"/>
      <c r="V3021" s="4"/>
      <c r="W3021" s="4"/>
      <c r="X3021" s="4"/>
      <c r="Y3021" s="4"/>
      <c r="Z3021" s="4"/>
      <c r="AA3021" s="4"/>
    </row>
    <row r="3022" spans="13:27" ht="12.75">
      <c r="M3022" s="4"/>
      <c r="N3022" s="4"/>
      <c r="O3022" s="4"/>
      <c r="P3022" s="4"/>
      <c r="Q3022" s="4"/>
      <c r="R3022" s="4"/>
      <c r="S3022" s="4"/>
      <c r="T3022" s="4"/>
      <c r="U3022" s="4"/>
      <c r="V3022" s="4"/>
      <c r="W3022" s="4"/>
      <c r="X3022" s="4"/>
      <c r="Y3022" s="4"/>
      <c r="Z3022" s="4"/>
      <c r="AA3022" s="4"/>
    </row>
    <row r="3023" spans="13:27" ht="12.75">
      <c r="M3023" s="4"/>
      <c r="N3023" s="4"/>
      <c r="O3023" s="4"/>
      <c r="P3023" s="4"/>
      <c r="Q3023" s="4"/>
      <c r="R3023" s="4"/>
      <c r="S3023" s="4"/>
      <c r="T3023" s="4"/>
      <c r="U3023" s="4"/>
      <c r="V3023" s="4"/>
      <c r="W3023" s="4"/>
      <c r="X3023" s="4"/>
      <c r="Y3023" s="4"/>
      <c r="Z3023" s="4"/>
      <c r="AA3023" s="4"/>
    </row>
    <row r="3024" spans="13:27" ht="12.75">
      <c r="M3024" s="4"/>
      <c r="N3024" s="4"/>
      <c r="O3024" s="4"/>
      <c r="P3024" s="4"/>
      <c r="Q3024" s="4"/>
      <c r="R3024" s="4"/>
      <c r="S3024" s="4"/>
      <c r="T3024" s="4"/>
      <c r="U3024" s="4"/>
      <c r="V3024" s="4"/>
      <c r="W3024" s="4"/>
      <c r="X3024" s="4"/>
      <c r="Y3024" s="4"/>
      <c r="Z3024" s="4"/>
      <c r="AA3024" s="4"/>
    </row>
    <row r="3025" spans="13:27" ht="12.75">
      <c r="M3025" s="4"/>
      <c r="N3025" s="4"/>
      <c r="O3025" s="4"/>
      <c r="P3025" s="4"/>
      <c r="Q3025" s="4"/>
      <c r="R3025" s="4"/>
      <c r="S3025" s="4"/>
      <c r="T3025" s="4"/>
      <c r="U3025" s="4"/>
      <c r="V3025" s="4"/>
      <c r="W3025" s="4"/>
      <c r="X3025" s="4"/>
      <c r="Y3025" s="4"/>
      <c r="Z3025" s="4"/>
      <c r="AA3025" s="4"/>
    </row>
    <row r="3026" spans="13:27" ht="12.75">
      <c r="M3026" s="4"/>
      <c r="N3026" s="4"/>
      <c r="O3026" s="4"/>
      <c r="P3026" s="4"/>
      <c r="Q3026" s="4"/>
      <c r="R3026" s="4"/>
      <c r="S3026" s="4"/>
      <c r="T3026" s="4"/>
      <c r="U3026" s="4"/>
      <c r="V3026" s="4"/>
      <c r="W3026" s="4"/>
      <c r="X3026" s="4"/>
      <c r="Y3026" s="4"/>
      <c r="Z3026" s="4"/>
      <c r="AA3026" s="4"/>
    </row>
    <row r="3027" spans="13:27" ht="12.75">
      <c r="M3027" s="4"/>
      <c r="N3027" s="4"/>
      <c r="O3027" s="4"/>
      <c r="P3027" s="4"/>
      <c r="Q3027" s="4"/>
      <c r="R3027" s="4"/>
      <c r="S3027" s="4"/>
      <c r="T3027" s="4"/>
      <c r="U3027" s="4"/>
      <c r="V3027" s="4"/>
      <c r="W3027" s="4"/>
      <c r="X3027" s="4"/>
      <c r="Y3027" s="4"/>
      <c r="Z3027" s="4"/>
      <c r="AA3027" s="4"/>
    </row>
    <row r="3028" spans="13:27" ht="12.75">
      <c r="M3028" s="4"/>
      <c r="N3028" s="4"/>
      <c r="O3028" s="4"/>
      <c r="P3028" s="4"/>
      <c r="Q3028" s="4"/>
      <c r="R3028" s="4"/>
      <c r="S3028" s="4"/>
      <c r="T3028" s="4"/>
      <c r="U3028" s="4"/>
      <c r="V3028" s="4"/>
      <c r="W3028" s="4"/>
      <c r="X3028" s="4"/>
      <c r="Y3028" s="4"/>
      <c r="Z3028" s="4"/>
      <c r="AA3028" s="4"/>
    </row>
    <row r="3029" spans="13:27" ht="12.75">
      <c r="M3029" s="4"/>
      <c r="N3029" s="4"/>
      <c r="O3029" s="4"/>
      <c r="P3029" s="4"/>
      <c r="Q3029" s="4"/>
      <c r="R3029" s="4"/>
      <c r="S3029" s="4"/>
      <c r="T3029" s="4"/>
      <c r="U3029" s="4"/>
      <c r="V3029" s="4"/>
      <c r="W3029" s="4"/>
      <c r="X3029" s="4"/>
      <c r="Y3029" s="4"/>
      <c r="Z3029" s="4"/>
      <c r="AA3029" s="4"/>
    </row>
    <row r="3030" spans="13:27" ht="12.75">
      <c r="M3030" s="4"/>
      <c r="N3030" s="4"/>
      <c r="O3030" s="4"/>
      <c r="P3030" s="4"/>
      <c r="Q3030" s="4"/>
      <c r="R3030" s="4"/>
      <c r="S3030" s="4"/>
      <c r="T3030" s="4"/>
      <c r="U3030" s="4"/>
      <c r="V3030" s="4"/>
      <c r="W3030" s="4"/>
      <c r="X3030" s="4"/>
      <c r="Y3030" s="4"/>
      <c r="Z3030" s="4"/>
      <c r="AA3030" s="4"/>
    </row>
    <row r="3031" spans="13:27" ht="12.75">
      <c r="M3031" s="4"/>
      <c r="N3031" s="4"/>
      <c r="O3031" s="4"/>
      <c r="P3031" s="4"/>
      <c r="Q3031" s="4"/>
      <c r="R3031" s="4"/>
      <c r="S3031" s="4"/>
      <c r="T3031" s="4"/>
      <c r="U3031" s="4"/>
      <c r="V3031" s="4"/>
      <c r="W3031" s="4"/>
      <c r="X3031" s="4"/>
      <c r="Y3031" s="4"/>
      <c r="Z3031" s="4"/>
      <c r="AA3031" s="4"/>
    </row>
    <row r="3032" spans="13:27" ht="12.75">
      <c r="M3032" s="4"/>
      <c r="N3032" s="4"/>
      <c r="O3032" s="4"/>
      <c r="P3032" s="4"/>
      <c r="Q3032" s="4"/>
      <c r="R3032" s="4"/>
      <c r="S3032" s="4"/>
      <c r="T3032" s="4"/>
      <c r="U3032" s="4"/>
      <c r="V3032" s="4"/>
      <c r="W3032" s="4"/>
      <c r="X3032" s="4"/>
      <c r="Y3032" s="4"/>
      <c r="Z3032" s="4"/>
      <c r="AA3032" s="4"/>
    </row>
    <row r="3033" spans="13:27" ht="12.75">
      <c r="M3033" s="4"/>
      <c r="N3033" s="4"/>
      <c r="O3033" s="4"/>
      <c r="P3033" s="4"/>
      <c r="Q3033" s="4"/>
      <c r="R3033" s="4"/>
      <c r="S3033" s="4"/>
      <c r="T3033" s="4"/>
      <c r="U3033" s="4"/>
      <c r="V3033" s="4"/>
      <c r="W3033" s="4"/>
      <c r="X3033" s="4"/>
      <c r="Y3033" s="4"/>
      <c r="Z3033" s="4"/>
      <c r="AA3033" s="4"/>
    </row>
    <row r="3034" spans="13:27" ht="12.75">
      <c r="M3034" s="4"/>
      <c r="N3034" s="4"/>
      <c r="O3034" s="4"/>
      <c r="P3034" s="4"/>
      <c r="Q3034" s="4"/>
      <c r="R3034" s="4"/>
      <c r="S3034" s="4"/>
      <c r="T3034" s="4"/>
      <c r="U3034" s="4"/>
      <c r="V3034" s="4"/>
      <c r="W3034" s="4"/>
      <c r="X3034" s="4"/>
      <c r="Y3034" s="4"/>
      <c r="Z3034" s="4"/>
      <c r="AA3034" s="4"/>
    </row>
    <row r="3035" spans="13:27" ht="12.75">
      <c r="M3035" s="4"/>
      <c r="N3035" s="4"/>
      <c r="O3035" s="4"/>
      <c r="P3035" s="4"/>
      <c r="Q3035" s="4"/>
      <c r="R3035" s="4"/>
      <c r="S3035" s="4"/>
      <c r="T3035" s="4"/>
      <c r="U3035" s="4"/>
      <c r="V3035" s="4"/>
      <c r="W3035" s="4"/>
      <c r="X3035" s="4"/>
      <c r="Y3035" s="4"/>
      <c r="Z3035" s="4"/>
      <c r="AA3035" s="4"/>
    </row>
    <row r="3036" spans="13:27" ht="12.75">
      <c r="M3036" s="4"/>
      <c r="N3036" s="4"/>
      <c r="O3036" s="4"/>
      <c r="P3036" s="4"/>
      <c r="Q3036" s="4"/>
      <c r="R3036" s="4"/>
      <c r="S3036" s="4"/>
      <c r="T3036" s="4"/>
      <c r="U3036" s="4"/>
      <c r="V3036" s="4"/>
      <c r="W3036" s="4"/>
      <c r="X3036" s="4"/>
      <c r="Y3036" s="4"/>
      <c r="Z3036" s="4"/>
      <c r="AA3036" s="4"/>
    </row>
    <row r="3037" spans="13:27" ht="12.75">
      <c r="M3037" s="4"/>
      <c r="N3037" s="4"/>
      <c r="O3037" s="4"/>
      <c r="P3037" s="4"/>
      <c r="Q3037" s="4"/>
      <c r="R3037" s="4"/>
      <c r="S3037" s="4"/>
      <c r="T3037" s="4"/>
      <c r="U3037" s="4"/>
      <c r="V3037" s="4"/>
      <c r="W3037" s="4"/>
      <c r="X3037" s="4"/>
      <c r="Y3037" s="4"/>
      <c r="Z3037" s="4"/>
      <c r="AA3037" s="4"/>
    </row>
    <row r="3038" spans="13:27" ht="12.75">
      <c r="M3038" s="4"/>
      <c r="N3038" s="4"/>
      <c r="O3038" s="4"/>
      <c r="P3038" s="4"/>
      <c r="Q3038" s="4"/>
      <c r="R3038" s="4"/>
      <c r="S3038" s="4"/>
      <c r="T3038" s="4"/>
      <c r="U3038" s="4"/>
      <c r="V3038" s="4"/>
      <c r="W3038" s="4"/>
      <c r="X3038" s="4"/>
      <c r="Y3038" s="4"/>
      <c r="Z3038" s="4"/>
      <c r="AA3038" s="4"/>
    </row>
    <row r="3039" spans="13:27" ht="12.75">
      <c r="M3039" s="4"/>
      <c r="N3039" s="4"/>
      <c r="O3039" s="4"/>
      <c r="P3039" s="4"/>
      <c r="Q3039" s="4"/>
      <c r="R3039" s="4"/>
      <c r="S3039" s="4"/>
      <c r="T3039" s="4"/>
      <c r="U3039" s="4"/>
      <c r="V3039" s="4"/>
      <c r="W3039" s="4"/>
      <c r="X3039" s="4"/>
      <c r="Y3039" s="4"/>
      <c r="Z3039" s="4"/>
      <c r="AA3039" s="4"/>
    </row>
    <row r="3040" spans="13:27" ht="12.75">
      <c r="M3040" s="4"/>
      <c r="N3040" s="4"/>
      <c r="O3040" s="4"/>
      <c r="P3040" s="4"/>
      <c r="Q3040" s="4"/>
      <c r="R3040" s="4"/>
      <c r="S3040" s="4"/>
      <c r="T3040" s="4"/>
      <c r="U3040" s="4"/>
      <c r="V3040" s="4"/>
      <c r="W3040" s="4"/>
      <c r="X3040" s="4"/>
      <c r="Y3040" s="4"/>
      <c r="Z3040" s="4"/>
      <c r="AA3040" s="4"/>
    </row>
    <row r="3041" spans="13:27" ht="12.75">
      <c r="M3041" s="4"/>
      <c r="N3041" s="4"/>
      <c r="O3041" s="4"/>
      <c r="P3041" s="4"/>
      <c r="Q3041" s="4"/>
      <c r="R3041" s="4"/>
      <c r="S3041" s="4"/>
      <c r="T3041" s="4"/>
      <c r="U3041" s="4"/>
      <c r="V3041" s="4"/>
      <c r="W3041" s="4"/>
      <c r="X3041" s="4"/>
      <c r="Y3041" s="4"/>
      <c r="Z3041" s="4"/>
      <c r="AA3041" s="4"/>
    </row>
    <row r="3042" spans="13:27" ht="12.75">
      <c r="M3042" s="4"/>
      <c r="N3042" s="4"/>
      <c r="O3042" s="4"/>
      <c r="P3042" s="4"/>
      <c r="Q3042" s="4"/>
      <c r="R3042" s="4"/>
      <c r="S3042" s="4"/>
      <c r="T3042" s="4"/>
      <c r="U3042" s="4"/>
      <c r="V3042" s="4"/>
      <c r="W3042" s="4"/>
      <c r="X3042" s="4"/>
      <c r="Y3042" s="4"/>
      <c r="Z3042" s="4"/>
      <c r="AA3042" s="4"/>
    </row>
    <row r="3043" spans="13:27" ht="12.75">
      <c r="M3043" s="4"/>
      <c r="N3043" s="4"/>
      <c r="O3043" s="4"/>
      <c r="P3043" s="4"/>
      <c r="Q3043" s="4"/>
      <c r="R3043" s="4"/>
      <c r="S3043" s="4"/>
      <c r="T3043" s="4"/>
      <c r="U3043" s="4"/>
      <c r="V3043" s="4"/>
      <c r="W3043" s="4"/>
      <c r="X3043" s="4"/>
      <c r="Y3043" s="4"/>
      <c r="Z3043" s="4"/>
      <c r="AA3043" s="4"/>
    </row>
    <row r="3044" spans="13:27" ht="12.75">
      <c r="M3044" s="4"/>
      <c r="N3044" s="4"/>
      <c r="O3044" s="4"/>
      <c r="P3044" s="4"/>
      <c r="Q3044" s="4"/>
      <c r="R3044" s="4"/>
      <c r="S3044" s="4"/>
      <c r="T3044" s="4"/>
      <c r="U3044" s="4"/>
      <c r="V3044" s="4"/>
      <c r="W3044" s="4"/>
      <c r="X3044" s="4"/>
      <c r="Y3044" s="4"/>
      <c r="Z3044" s="4"/>
      <c r="AA3044" s="4"/>
    </row>
    <row r="3045" spans="13:27" ht="12.75">
      <c r="M3045" s="4"/>
      <c r="N3045" s="4"/>
      <c r="O3045" s="4"/>
      <c r="P3045" s="4"/>
      <c r="Q3045" s="4"/>
      <c r="R3045" s="4"/>
      <c r="S3045" s="4"/>
      <c r="T3045" s="4"/>
      <c r="U3045" s="4"/>
      <c r="V3045" s="4"/>
      <c r="W3045" s="4"/>
      <c r="X3045" s="4"/>
      <c r="Y3045" s="4"/>
      <c r="Z3045" s="4"/>
      <c r="AA3045" s="4"/>
    </row>
    <row r="3046" spans="13:27" ht="12.75">
      <c r="M3046" s="4"/>
      <c r="N3046" s="4"/>
      <c r="O3046" s="4"/>
      <c r="P3046" s="4"/>
      <c r="Q3046" s="4"/>
      <c r="R3046" s="4"/>
      <c r="S3046" s="4"/>
      <c r="T3046" s="4"/>
      <c r="U3046" s="4"/>
      <c r="V3046" s="4"/>
      <c r="W3046" s="4"/>
      <c r="X3046" s="4"/>
      <c r="Y3046" s="4"/>
      <c r="Z3046" s="4"/>
      <c r="AA3046" s="4"/>
    </row>
    <row r="3047" spans="13:27" ht="12.75">
      <c r="M3047" s="4"/>
      <c r="N3047" s="4"/>
      <c r="O3047" s="4"/>
      <c r="P3047" s="4"/>
      <c r="Q3047" s="4"/>
      <c r="R3047" s="4"/>
      <c r="S3047" s="4"/>
      <c r="T3047" s="4"/>
      <c r="U3047" s="4"/>
      <c r="V3047" s="4"/>
      <c r="W3047" s="4"/>
      <c r="X3047" s="4"/>
      <c r="Y3047" s="4"/>
      <c r="Z3047" s="4"/>
      <c r="AA3047" s="4"/>
    </row>
    <row r="3048" spans="13:27" ht="12.75">
      <c r="M3048" s="4"/>
      <c r="N3048" s="4"/>
      <c r="O3048" s="4"/>
      <c r="P3048" s="4"/>
      <c r="Q3048" s="4"/>
      <c r="R3048" s="4"/>
      <c r="S3048" s="4"/>
      <c r="T3048" s="4"/>
      <c r="U3048" s="4"/>
      <c r="V3048" s="4"/>
      <c r="W3048" s="4"/>
      <c r="X3048" s="4"/>
      <c r="Y3048" s="4"/>
      <c r="Z3048" s="4"/>
      <c r="AA3048" s="4"/>
    </row>
    <row r="3049" spans="13:27" ht="12.75">
      <c r="M3049" s="4"/>
      <c r="N3049" s="4"/>
      <c r="O3049" s="4"/>
      <c r="P3049" s="4"/>
      <c r="Q3049" s="4"/>
      <c r="R3049" s="4"/>
      <c r="S3049" s="4"/>
      <c r="T3049" s="4"/>
      <c r="U3049" s="4"/>
      <c r="V3049" s="4"/>
      <c r="W3049" s="4"/>
      <c r="X3049" s="4"/>
      <c r="Y3049" s="4"/>
      <c r="Z3049" s="4"/>
      <c r="AA3049" s="4"/>
    </row>
    <row r="3050" spans="13:27" ht="12.75">
      <c r="M3050" s="4"/>
      <c r="N3050" s="4"/>
      <c r="O3050" s="4"/>
      <c r="P3050" s="4"/>
      <c r="Q3050" s="4"/>
      <c r="R3050" s="4"/>
      <c r="S3050" s="4"/>
      <c r="T3050" s="4"/>
      <c r="U3050" s="4"/>
      <c r="V3050" s="4"/>
      <c r="W3050" s="4"/>
      <c r="X3050" s="4"/>
      <c r="Y3050" s="4"/>
      <c r="Z3050" s="4"/>
      <c r="AA3050" s="4"/>
    </row>
    <row r="3051" spans="13:27" ht="12.75">
      <c r="M3051" s="4"/>
      <c r="N3051" s="4"/>
      <c r="O3051" s="4"/>
      <c r="P3051" s="4"/>
      <c r="Q3051" s="4"/>
      <c r="R3051" s="4"/>
      <c r="S3051" s="4"/>
      <c r="T3051" s="4"/>
      <c r="U3051" s="4"/>
      <c r="V3051" s="4"/>
      <c r="W3051" s="4"/>
      <c r="X3051" s="4"/>
      <c r="Y3051" s="4"/>
      <c r="Z3051" s="4"/>
      <c r="AA3051" s="4"/>
    </row>
    <row r="3052" spans="13:27" ht="12.75">
      <c r="M3052" s="4"/>
      <c r="N3052" s="4"/>
      <c r="O3052" s="4"/>
      <c r="P3052" s="4"/>
      <c r="Q3052" s="4"/>
      <c r="R3052" s="4"/>
      <c r="S3052" s="4"/>
      <c r="T3052" s="4"/>
      <c r="U3052" s="4"/>
      <c r="V3052" s="4"/>
      <c r="W3052" s="4"/>
      <c r="X3052" s="4"/>
      <c r="Y3052" s="4"/>
      <c r="Z3052" s="4"/>
      <c r="AA3052" s="4"/>
    </row>
    <row r="3053" spans="13:27" ht="12.75">
      <c r="M3053" s="4"/>
      <c r="N3053" s="4"/>
      <c r="O3053" s="4"/>
      <c r="P3053" s="4"/>
      <c r="Q3053" s="4"/>
      <c r="R3053" s="4"/>
      <c r="S3053" s="4"/>
      <c r="T3053" s="4"/>
      <c r="U3053" s="4"/>
      <c r="V3053" s="4"/>
      <c r="W3053" s="4"/>
      <c r="X3053" s="4"/>
      <c r="Y3053" s="4"/>
      <c r="Z3053" s="4"/>
      <c r="AA3053" s="4"/>
    </row>
    <row r="3054" spans="13:27" ht="12.75">
      <c r="M3054" s="4"/>
      <c r="N3054" s="4"/>
      <c r="O3054" s="4"/>
      <c r="P3054" s="4"/>
      <c r="Q3054" s="4"/>
      <c r="R3054" s="4"/>
      <c r="S3054" s="4"/>
      <c r="T3054" s="4"/>
      <c r="U3054" s="4"/>
      <c r="V3054" s="4"/>
      <c r="W3054" s="4"/>
      <c r="X3054" s="4"/>
      <c r="Y3054" s="4"/>
      <c r="Z3054" s="4"/>
      <c r="AA3054" s="4"/>
    </row>
    <row r="3055" spans="13:27" ht="12.75">
      <c r="M3055" s="4"/>
      <c r="N3055" s="4"/>
      <c r="O3055" s="4"/>
      <c r="P3055" s="4"/>
      <c r="Q3055" s="4"/>
      <c r="R3055" s="4"/>
      <c r="S3055" s="4"/>
      <c r="T3055" s="4"/>
      <c r="U3055" s="4"/>
      <c r="V3055" s="4"/>
      <c r="W3055" s="4"/>
      <c r="X3055" s="4"/>
      <c r="Y3055" s="4"/>
      <c r="Z3055" s="4"/>
      <c r="AA3055" s="4"/>
    </row>
    <row r="3056" spans="13:27" ht="12.75">
      <c r="M3056" s="4"/>
      <c r="N3056" s="4"/>
      <c r="O3056" s="4"/>
      <c r="P3056" s="4"/>
      <c r="Q3056" s="4"/>
      <c r="R3056" s="4"/>
      <c r="S3056" s="4"/>
      <c r="T3056" s="4"/>
      <c r="U3056" s="4"/>
      <c r="V3056" s="4"/>
      <c r="W3056" s="4"/>
      <c r="X3056" s="4"/>
      <c r="Y3056" s="4"/>
      <c r="Z3056" s="4"/>
      <c r="AA3056" s="4"/>
    </row>
    <row r="3057" spans="13:27" ht="12.75">
      <c r="M3057" s="4"/>
      <c r="N3057" s="4"/>
      <c r="O3057" s="4"/>
      <c r="P3057" s="4"/>
      <c r="Q3057" s="4"/>
      <c r="R3057" s="4"/>
      <c r="S3057" s="4"/>
      <c r="T3057" s="4"/>
      <c r="U3057" s="4"/>
      <c r="V3057" s="4"/>
      <c r="W3057" s="4"/>
      <c r="X3057" s="4"/>
      <c r="Y3057" s="4"/>
      <c r="Z3057" s="4"/>
      <c r="AA3057" s="4"/>
    </row>
    <row r="3058" spans="13:27" ht="12.75">
      <c r="M3058" s="4"/>
      <c r="N3058" s="4"/>
      <c r="O3058" s="4"/>
      <c r="P3058" s="4"/>
      <c r="Q3058" s="4"/>
      <c r="R3058" s="4"/>
      <c r="S3058" s="4"/>
      <c r="T3058" s="4"/>
      <c r="U3058" s="4"/>
      <c r="V3058" s="4"/>
      <c r="W3058" s="4"/>
      <c r="X3058" s="4"/>
      <c r="Y3058" s="4"/>
      <c r="Z3058" s="4"/>
      <c r="AA3058" s="4"/>
    </row>
    <row r="3059" spans="13:27" ht="12.75">
      <c r="M3059" s="4"/>
      <c r="N3059" s="4"/>
      <c r="O3059" s="4"/>
      <c r="P3059" s="4"/>
      <c r="Q3059" s="4"/>
      <c r="R3059" s="4"/>
      <c r="S3059" s="4"/>
      <c r="T3059" s="4"/>
      <c r="U3059" s="4"/>
      <c r="V3059" s="4"/>
      <c r="W3059" s="4"/>
      <c r="X3059" s="4"/>
      <c r="Y3059" s="4"/>
      <c r="Z3059" s="4"/>
      <c r="AA3059" s="4"/>
    </row>
    <row r="3060" spans="13:27" ht="12.75">
      <c r="M3060" s="4"/>
      <c r="N3060" s="4"/>
      <c r="O3060" s="4"/>
      <c r="P3060" s="4"/>
      <c r="Q3060" s="4"/>
      <c r="R3060" s="4"/>
      <c r="S3060" s="4"/>
      <c r="T3060" s="4"/>
      <c r="U3060" s="4"/>
      <c r="V3060" s="4"/>
      <c r="W3060" s="4"/>
      <c r="X3060" s="4"/>
      <c r="Y3060" s="4"/>
      <c r="Z3060" s="4"/>
      <c r="AA3060" s="4"/>
    </row>
    <row r="3061" spans="13:27" ht="12.75">
      <c r="M3061" s="4"/>
      <c r="N3061" s="4"/>
      <c r="O3061" s="4"/>
      <c r="P3061" s="4"/>
      <c r="Q3061" s="4"/>
      <c r="R3061" s="4"/>
      <c r="S3061" s="4"/>
      <c r="T3061" s="4"/>
      <c r="U3061" s="4"/>
      <c r="V3061" s="4"/>
      <c r="W3061" s="4"/>
      <c r="X3061" s="4"/>
      <c r="Y3061" s="4"/>
      <c r="Z3061" s="4"/>
      <c r="AA3061" s="4"/>
    </row>
    <row r="3062" spans="13:27" ht="12.75">
      <c r="M3062" s="4"/>
      <c r="N3062" s="4"/>
      <c r="O3062" s="4"/>
      <c r="P3062" s="4"/>
      <c r="Q3062" s="4"/>
      <c r="R3062" s="4"/>
      <c r="S3062" s="4"/>
      <c r="T3062" s="4"/>
      <c r="U3062" s="4"/>
      <c r="V3062" s="4"/>
      <c r="W3062" s="4"/>
      <c r="X3062" s="4"/>
      <c r="Y3062" s="4"/>
      <c r="Z3062" s="4"/>
      <c r="AA3062" s="4"/>
    </row>
    <row r="3063" spans="13:27" ht="12.75">
      <c r="M3063" s="4"/>
      <c r="N3063" s="4"/>
      <c r="O3063" s="4"/>
      <c r="P3063" s="4"/>
      <c r="Q3063" s="4"/>
      <c r="R3063" s="4"/>
      <c r="S3063" s="4"/>
      <c r="T3063" s="4"/>
      <c r="U3063" s="4"/>
      <c r="V3063" s="4"/>
      <c r="W3063" s="4"/>
      <c r="X3063" s="4"/>
      <c r="Y3063" s="4"/>
      <c r="Z3063" s="4"/>
      <c r="AA3063" s="4"/>
    </row>
    <row r="3064" spans="13:27" ht="12.75">
      <c r="M3064" s="4"/>
      <c r="N3064" s="4"/>
      <c r="O3064" s="4"/>
      <c r="P3064" s="4"/>
      <c r="Q3064" s="4"/>
      <c r="R3064" s="4"/>
      <c r="S3064" s="4"/>
      <c r="T3064" s="4"/>
      <c r="U3064" s="4"/>
      <c r="V3064" s="4"/>
      <c r="W3064" s="4"/>
      <c r="X3064" s="4"/>
      <c r="Y3064" s="4"/>
      <c r="Z3064" s="4"/>
      <c r="AA3064" s="4"/>
    </row>
    <row r="3065" spans="13:27" ht="12.75">
      <c r="M3065" s="4"/>
      <c r="N3065" s="4"/>
      <c r="O3065" s="4"/>
      <c r="P3065" s="4"/>
      <c r="Q3065" s="4"/>
      <c r="R3065" s="4"/>
      <c r="S3065" s="4"/>
      <c r="T3065" s="4"/>
      <c r="U3065" s="4"/>
      <c r="V3065" s="4"/>
      <c r="W3065" s="4"/>
      <c r="X3065" s="4"/>
      <c r="Y3065" s="4"/>
      <c r="Z3065" s="4"/>
      <c r="AA3065" s="4"/>
    </row>
    <row r="3066" spans="13:27" ht="12.75">
      <c r="M3066" s="4"/>
      <c r="N3066" s="4"/>
      <c r="O3066" s="4"/>
      <c r="P3066" s="4"/>
      <c r="Q3066" s="4"/>
      <c r="R3066" s="4"/>
      <c r="S3066" s="4"/>
      <c r="T3066" s="4"/>
      <c r="U3066" s="4"/>
      <c r="V3066" s="4"/>
      <c r="W3066" s="4"/>
      <c r="X3066" s="4"/>
      <c r="Y3066" s="4"/>
      <c r="Z3066" s="4"/>
      <c r="AA3066" s="4"/>
    </row>
    <row r="3067" spans="13:27" ht="12.75">
      <c r="M3067" s="4"/>
      <c r="N3067" s="4"/>
      <c r="O3067" s="4"/>
      <c r="P3067" s="4"/>
      <c r="Q3067" s="4"/>
      <c r="R3067" s="4"/>
      <c r="S3067" s="4"/>
      <c r="T3067" s="4"/>
      <c r="U3067" s="4"/>
      <c r="V3067" s="4"/>
      <c r="W3067" s="4"/>
      <c r="X3067" s="4"/>
      <c r="Y3067" s="4"/>
      <c r="Z3067" s="4"/>
      <c r="AA3067" s="4"/>
    </row>
    <row r="3068" spans="13:27" ht="12.75">
      <c r="M3068" s="4"/>
      <c r="N3068" s="4"/>
      <c r="O3068" s="4"/>
      <c r="P3068" s="4"/>
      <c r="Q3068" s="4"/>
      <c r="R3068" s="4"/>
      <c r="S3068" s="4"/>
      <c r="T3068" s="4"/>
      <c r="U3068" s="4"/>
      <c r="V3068" s="4"/>
      <c r="W3068" s="4"/>
      <c r="X3068" s="4"/>
      <c r="Y3068" s="4"/>
      <c r="Z3068" s="4"/>
      <c r="AA3068" s="4"/>
    </row>
    <row r="3069" spans="13:27" ht="12.75">
      <c r="M3069" s="4"/>
      <c r="N3069" s="4"/>
      <c r="O3069" s="4"/>
      <c r="P3069" s="4"/>
      <c r="Q3069" s="4"/>
      <c r="R3069" s="4"/>
      <c r="S3069" s="4"/>
      <c r="T3069" s="4"/>
      <c r="U3069" s="4"/>
      <c r="V3069" s="4"/>
      <c r="W3069" s="4"/>
      <c r="X3069" s="4"/>
      <c r="Y3069" s="4"/>
      <c r="Z3069" s="4"/>
      <c r="AA3069" s="4"/>
    </row>
    <row r="3070" spans="13:27" ht="12.75">
      <c r="M3070" s="4"/>
      <c r="N3070" s="4"/>
      <c r="O3070" s="4"/>
      <c r="P3070" s="4"/>
      <c r="Q3070" s="4"/>
      <c r="R3070" s="4"/>
      <c r="S3070" s="4"/>
      <c r="T3070" s="4"/>
      <c r="U3070" s="4"/>
      <c r="V3070" s="4"/>
      <c r="W3070" s="4"/>
      <c r="X3070" s="4"/>
      <c r="Y3070" s="4"/>
      <c r="Z3070" s="4"/>
      <c r="AA3070" s="4"/>
    </row>
    <row r="3071" spans="13:27" ht="12.75">
      <c r="M3071" s="4"/>
      <c r="N3071" s="4"/>
      <c r="O3071" s="4"/>
      <c r="P3071" s="4"/>
      <c r="Q3071" s="4"/>
      <c r="R3071" s="4"/>
      <c r="S3071" s="4"/>
      <c r="T3071" s="4"/>
      <c r="U3071" s="4"/>
      <c r="V3071" s="4"/>
      <c r="W3071" s="4"/>
      <c r="X3071" s="4"/>
      <c r="Y3071" s="4"/>
      <c r="Z3071" s="4"/>
      <c r="AA3071" s="4"/>
    </row>
    <row r="3072" spans="13:27" ht="12.75">
      <c r="M3072" s="4"/>
      <c r="N3072" s="4"/>
      <c r="O3072" s="4"/>
      <c r="P3072" s="4"/>
      <c r="Q3072" s="4"/>
      <c r="R3072" s="4"/>
      <c r="S3072" s="4"/>
      <c r="T3072" s="4"/>
      <c r="U3072" s="4"/>
      <c r="V3072" s="4"/>
      <c r="W3072" s="4"/>
      <c r="X3072" s="4"/>
      <c r="Y3072" s="4"/>
      <c r="Z3072" s="4"/>
      <c r="AA3072" s="4"/>
    </row>
    <row r="3073" spans="13:27" ht="12.75">
      <c r="M3073" s="4"/>
      <c r="N3073" s="4"/>
      <c r="O3073" s="4"/>
      <c r="P3073" s="4"/>
      <c r="Q3073" s="4"/>
      <c r="R3073" s="4"/>
      <c r="S3073" s="4"/>
      <c r="T3073" s="4"/>
      <c r="U3073" s="4"/>
      <c r="V3073" s="4"/>
      <c r="W3073" s="4"/>
      <c r="X3073" s="4"/>
      <c r="Y3073" s="4"/>
      <c r="Z3073" s="4"/>
      <c r="AA3073" s="4"/>
    </row>
    <row r="3074" spans="13:27" ht="12.75">
      <c r="M3074" s="4"/>
      <c r="N3074" s="4"/>
      <c r="O3074" s="4"/>
      <c r="P3074" s="4"/>
      <c r="Q3074" s="4"/>
      <c r="R3074" s="4"/>
      <c r="S3074" s="4"/>
      <c r="T3074" s="4"/>
      <c r="U3074" s="4"/>
      <c r="V3074" s="4"/>
      <c r="W3074" s="4"/>
      <c r="X3074" s="4"/>
      <c r="Y3074" s="4"/>
      <c r="Z3074" s="4"/>
      <c r="AA3074" s="4"/>
    </row>
    <row r="3075" spans="13:27" ht="12.75">
      <c r="M3075" s="4"/>
      <c r="N3075" s="4"/>
      <c r="O3075" s="4"/>
      <c r="P3075" s="4"/>
      <c r="Q3075" s="4"/>
      <c r="R3075" s="4"/>
      <c r="S3075" s="4"/>
      <c r="T3075" s="4"/>
      <c r="U3075" s="4"/>
      <c r="V3075" s="4"/>
      <c r="W3075" s="4"/>
      <c r="X3075" s="4"/>
      <c r="Y3075" s="4"/>
      <c r="Z3075" s="4"/>
      <c r="AA3075" s="4"/>
    </row>
    <row r="3076" spans="13:27" ht="12.75">
      <c r="M3076" s="4"/>
      <c r="N3076" s="4"/>
      <c r="O3076" s="4"/>
      <c r="P3076" s="4"/>
      <c r="Q3076" s="4"/>
      <c r="R3076" s="4"/>
      <c r="S3076" s="4"/>
      <c r="T3076" s="4"/>
      <c r="U3076" s="4"/>
      <c r="V3076" s="4"/>
      <c r="W3076" s="4"/>
      <c r="X3076" s="4"/>
      <c r="Y3076" s="4"/>
      <c r="Z3076" s="4"/>
      <c r="AA3076" s="4"/>
    </row>
    <row r="3077" spans="13:27" ht="12.75">
      <c r="M3077" s="4"/>
      <c r="N3077" s="4"/>
      <c r="O3077" s="4"/>
      <c r="P3077" s="4"/>
      <c r="Q3077" s="4"/>
      <c r="R3077" s="4"/>
      <c r="S3077" s="4"/>
      <c r="T3077" s="4"/>
      <c r="U3077" s="4"/>
      <c r="V3077" s="4"/>
      <c r="W3077" s="4"/>
      <c r="X3077" s="4"/>
      <c r="Y3077" s="4"/>
      <c r="Z3077" s="4"/>
      <c r="AA3077" s="4"/>
    </row>
    <row r="3078" spans="13:27" ht="12.75">
      <c r="M3078" s="4"/>
      <c r="N3078" s="4"/>
      <c r="O3078" s="4"/>
      <c r="P3078" s="4"/>
      <c r="Q3078" s="4"/>
      <c r="R3078" s="4"/>
      <c r="S3078" s="4"/>
      <c r="T3078" s="4"/>
      <c r="U3078" s="4"/>
      <c r="V3078" s="4"/>
      <c r="W3078" s="4"/>
      <c r="X3078" s="4"/>
      <c r="Y3078" s="4"/>
      <c r="Z3078" s="4"/>
      <c r="AA3078" s="4"/>
    </row>
    <row r="3079" spans="13:27" ht="12.75">
      <c r="M3079" s="4"/>
      <c r="N3079" s="4"/>
      <c r="O3079" s="4"/>
      <c r="P3079" s="4"/>
      <c r="Q3079" s="4"/>
      <c r="R3079" s="4"/>
      <c r="S3079" s="4"/>
      <c r="T3079" s="4"/>
      <c r="U3079" s="4"/>
      <c r="V3079" s="4"/>
      <c r="W3079" s="4"/>
      <c r="X3079" s="4"/>
      <c r="Y3079" s="4"/>
      <c r="Z3079" s="4"/>
      <c r="AA3079" s="4"/>
    </row>
    <row r="3080" spans="13:27" ht="12.75">
      <c r="M3080" s="4"/>
      <c r="N3080" s="4"/>
      <c r="O3080" s="4"/>
      <c r="P3080" s="4"/>
      <c r="Q3080" s="4"/>
      <c r="R3080" s="4"/>
      <c r="S3080" s="4"/>
      <c r="T3080" s="4"/>
      <c r="U3080" s="4"/>
      <c r="V3080" s="4"/>
      <c r="W3080" s="4"/>
      <c r="X3080" s="4"/>
      <c r="Y3080" s="4"/>
      <c r="Z3080" s="4"/>
      <c r="AA3080" s="4"/>
    </row>
    <row r="3081" spans="13:27" ht="12.75">
      <c r="M3081" s="4"/>
      <c r="N3081" s="4"/>
      <c r="O3081" s="4"/>
      <c r="P3081" s="4"/>
      <c r="Q3081" s="4"/>
      <c r="R3081" s="4"/>
      <c r="S3081" s="4"/>
      <c r="T3081" s="4"/>
      <c r="U3081" s="4"/>
      <c r="V3081" s="4"/>
      <c r="W3081" s="4"/>
      <c r="X3081" s="4"/>
      <c r="Y3081" s="4"/>
      <c r="Z3081" s="4"/>
      <c r="AA3081" s="4"/>
    </row>
    <row r="3082" spans="13:27" ht="12.75">
      <c r="M3082" s="4"/>
      <c r="N3082" s="4"/>
      <c r="O3082" s="4"/>
      <c r="P3082" s="4"/>
      <c r="Q3082" s="4"/>
      <c r="R3082" s="4"/>
      <c r="S3082" s="4"/>
      <c r="T3082" s="4"/>
      <c r="U3082" s="4"/>
      <c r="V3082" s="4"/>
      <c r="W3082" s="4"/>
      <c r="X3082" s="4"/>
      <c r="Y3082" s="4"/>
      <c r="Z3082" s="4"/>
      <c r="AA3082" s="4"/>
    </row>
    <row r="3083" spans="13:27" ht="12.75">
      <c r="M3083" s="4"/>
      <c r="N3083" s="4"/>
      <c r="O3083" s="4"/>
      <c r="P3083" s="4"/>
      <c r="Q3083" s="4"/>
      <c r="R3083" s="4"/>
      <c r="S3083" s="4"/>
      <c r="T3083" s="4"/>
      <c r="U3083" s="4"/>
      <c r="V3083" s="4"/>
      <c r="W3083" s="4"/>
      <c r="X3083" s="4"/>
      <c r="Y3083" s="4"/>
      <c r="Z3083" s="4"/>
      <c r="AA3083" s="4"/>
    </row>
    <row r="3084" spans="13:27" ht="12.75">
      <c r="M3084" s="4"/>
      <c r="N3084" s="4"/>
      <c r="O3084" s="4"/>
      <c r="P3084" s="4"/>
      <c r="Q3084" s="4"/>
      <c r="R3084" s="4"/>
      <c r="S3084" s="4"/>
      <c r="T3084" s="4"/>
      <c r="U3084" s="4"/>
      <c r="V3084" s="4"/>
      <c r="W3084" s="4"/>
      <c r="X3084" s="4"/>
      <c r="Y3084" s="4"/>
      <c r="Z3084" s="4"/>
      <c r="AA3084" s="4"/>
    </row>
    <row r="3085" spans="13:27" ht="12.75">
      <c r="M3085" s="4"/>
      <c r="N3085" s="4"/>
      <c r="O3085" s="4"/>
      <c r="P3085" s="4"/>
      <c r="Q3085" s="4"/>
      <c r="R3085" s="4"/>
      <c r="S3085" s="4"/>
      <c r="T3085" s="4"/>
      <c r="U3085" s="4"/>
      <c r="V3085" s="4"/>
      <c r="W3085" s="4"/>
      <c r="X3085" s="4"/>
      <c r="Y3085" s="4"/>
      <c r="Z3085" s="4"/>
      <c r="AA3085" s="4"/>
    </row>
    <row r="3086" spans="13:27" ht="12.75">
      <c r="M3086" s="4"/>
      <c r="N3086" s="4"/>
      <c r="O3086" s="4"/>
      <c r="P3086" s="4"/>
      <c r="Q3086" s="4"/>
      <c r="R3086" s="4"/>
      <c r="S3086" s="4"/>
      <c r="T3086" s="4"/>
      <c r="U3086" s="4"/>
      <c r="V3086" s="4"/>
      <c r="W3086" s="4"/>
      <c r="X3086" s="4"/>
      <c r="Y3086" s="4"/>
      <c r="Z3086" s="4"/>
      <c r="AA3086" s="4"/>
    </row>
    <row r="3087" spans="13:27" ht="12.75">
      <c r="M3087" s="4"/>
      <c r="N3087" s="4"/>
      <c r="O3087" s="4"/>
      <c r="P3087" s="4"/>
      <c r="Q3087" s="4"/>
      <c r="R3087" s="4"/>
      <c r="S3087" s="4"/>
      <c r="T3087" s="4"/>
      <c r="U3087" s="4"/>
      <c r="V3087" s="4"/>
      <c r="W3087" s="4"/>
      <c r="X3087" s="4"/>
      <c r="Y3087" s="4"/>
      <c r="Z3087" s="4"/>
      <c r="AA3087" s="4"/>
    </row>
    <row r="3088" spans="13:27" ht="12.75">
      <c r="M3088" s="4"/>
      <c r="N3088" s="4"/>
      <c r="O3088" s="4"/>
      <c r="P3088" s="4"/>
      <c r="Q3088" s="4"/>
      <c r="R3088" s="4"/>
      <c r="S3088" s="4"/>
      <c r="T3088" s="4"/>
      <c r="U3088" s="4"/>
      <c r="V3088" s="4"/>
      <c r="W3088" s="4"/>
      <c r="X3088" s="4"/>
      <c r="Y3088" s="4"/>
      <c r="Z3088" s="4"/>
      <c r="AA3088" s="4"/>
    </row>
    <row r="3089" spans="13:27" ht="12.75">
      <c r="M3089" s="4"/>
      <c r="N3089" s="4"/>
      <c r="O3089" s="4"/>
      <c r="P3089" s="4"/>
      <c r="Q3089" s="4"/>
      <c r="R3089" s="4"/>
      <c r="S3089" s="4"/>
      <c r="T3089" s="4"/>
      <c r="U3089" s="4"/>
      <c r="V3089" s="4"/>
      <c r="W3089" s="4"/>
      <c r="X3089" s="4"/>
      <c r="Y3089" s="4"/>
      <c r="Z3089" s="4"/>
      <c r="AA3089" s="4"/>
    </row>
    <row r="3090" spans="13:27" ht="12.75">
      <c r="M3090" s="4"/>
      <c r="N3090" s="4"/>
      <c r="O3090" s="4"/>
      <c r="P3090" s="4"/>
      <c r="Q3090" s="4"/>
      <c r="R3090" s="4"/>
      <c r="S3090" s="4"/>
      <c r="T3090" s="4"/>
      <c r="U3090" s="4"/>
      <c r="V3090" s="4"/>
      <c r="W3090" s="4"/>
      <c r="X3090" s="4"/>
      <c r="Y3090" s="4"/>
      <c r="Z3090" s="4"/>
      <c r="AA3090" s="4"/>
    </row>
    <row r="3091" spans="13:27" ht="12.75">
      <c r="M3091" s="4"/>
      <c r="N3091" s="4"/>
      <c r="O3091" s="4"/>
      <c r="P3091" s="4"/>
      <c r="Q3091" s="4"/>
      <c r="R3091" s="4"/>
      <c r="S3091" s="4"/>
      <c r="T3091" s="4"/>
      <c r="U3091" s="4"/>
      <c r="V3091" s="4"/>
      <c r="W3091" s="4"/>
      <c r="X3091" s="4"/>
      <c r="Y3091" s="4"/>
      <c r="Z3091" s="4"/>
      <c r="AA3091" s="4"/>
    </row>
    <row r="3092" spans="13:27" ht="12.75">
      <c r="M3092" s="4"/>
      <c r="N3092" s="4"/>
      <c r="O3092" s="4"/>
      <c r="P3092" s="4"/>
      <c r="Q3092" s="4"/>
      <c r="R3092" s="4"/>
      <c r="S3092" s="4"/>
      <c r="T3092" s="4"/>
      <c r="U3092" s="4"/>
      <c r="V3092" s="4"/>
      <c r="W3092" s="4"/>
      <c r="X3092" s="4"/>
      <c r="Y3092" s="4"/>
      <c r="Z3092" s="4"/>
      <c r="AA3092" s="4"/>
    </row>
    <row r="3093" spans="13:27" ht="12.75">
      <c r="M3093" s="4"/>
      <c r="N3093" s="4"/>
      <c r="O3093" s="4"/>
      <c r="P3093" s="4"/>
      <c r="Q3093" s="4"/>
      <c r="R3093" s="4"/>
      <c r="S3093" s="4"/>
      <c r="T3093" s="4"/>
      <c r="U3093" s="4"/>
      <c r="V3093" s="4"/>
      <c r="W3093" s="4"/>
      <c r="X3093" s="4"/>
      <c r="Y3093" s="4"/>
      <c r="Z3093" s="4"/>
      <c r="AA3093" s="4"/>
    </row>
    <row r="3094" spans="13:27" ht="12.75">
      <c r="M3094" s="4"/>
      <c r="N3094" s="4"/>
      <c r="O3094" s="4"/>
      <c r="P3094" s="4"/>
      <c r="Q3094" s="4"/>
      <c r="R3094" s="4"/>
      <c r="S3094" s="4"/>
      <c r="T3094" s="4"/>
      <c r="U3094" s="4"/>
      <c r="V3094" s="4"/>
      <c r="W3094" s="4"/>
      <c r="X3094" s="4"/>
      <c r="Y3094" s="4"/>
      <c r="Z3094" s="4"/>
      <c r="AA3094" s="4"/>
    </row>
    <row r="3095" spans="13:27" ht="12.75">
      <c r="M3095" s="4"/>
      <c r="N3095" s="4"/>
      <c r="O3095" s="4"/>
      <c r="P3095" s="4"/>
      <c r="Q3095" s="4"/>
      <c r="R3095" s="4"/>
      <c r="S3095" s="4"/>
      <c r="T3095" s="4"/>
      <c r="U3095" s="4"/>
      <c r="V3095" s="4"/>
      <c r="W3095" s="4"/>
      <c r="X3095" s="4"/>
      <c r="Y3095" s="4"/>
      <c r="Z3095" s="4"/>
      <c r="AA3095" s="4"/>
    </row>
    <row r="3096" spans="13:27" ht="12.75">
      <c r="M3096" s="4"/>
      <c r="N3096" s="4"/>
      <c r="O3096" s="4"/>
      <c r="P3096" s="4"/>
      <c r="Q3096" s="4"/>
      <c r="R3096" s="4"/>
      <c r="S3096" s="4"/>
      <c r="T3096" s="4"/>
      <c r="U3096" s="4"/>
      <c r="V3096" s="4"/>
      <c r="W3096" s="4"/>
      <c r="X3096" s="4"/>
      <c r="Y3096" s="4"/>
      <c r="Z3096" s="4"/>
      <c r="AA3096" s="4"/>
    </row>
    <row r="3097" spans="13:27" ht="12.75">
      <c r="M3097" s="4"/>
      <c r="N3097" s="4"/>
      <c r="O3097" s="4"/>
      <c r="P3097" s="4"/>
      <c r="Q3097" s="4"/>
      <c r="R3097" s="4"/>
      <c r="S3097" s="4"/>
      <c r="T3097" s="4"/>
      <c r="U3097" s="4"/>
      <c r="V3097" s="4"/>
      <c r="W3097" s="4"/>
      <c r="X3097" s="4"/>
      <c r="Y3097" s="4"/>
      <c r="Z3097" s="4"/>
      <c r="AA3097" s="4"/>
    </row>
    <row r="3098" spans="13:27" ht="12.75">
      <c r="M3098" s="4"/>
      <c r="N3098" s="4"/>
      <c r="O3098" s="4"/>
      <c r="P3098" s="4"/>
      <c r="Q3098" s="4"/>
      <c r="R3098" s="4"/>
      <c r="S3098" s="4"/>
      <c r="T3098" s="4"/>
      <c r="U3098" s="4"/>
      <c r="V3098" s="4"/>
      <c r="W3098" s="4"/>
      <c r="X3098" s="4"/>
      <c r="Y3098" s="4"/>
      <c r="Z3098" s="4"/>
      <c r="AA3098" s="4"/>
    </row>
    <row r="3099" spans="13:27" ht="12.75">
      <c r="M3099" s="4"/>
      <c r="N3099" s="4"/>
      <c r="O3099" s="4"/>
      <c r="P3099" s="4"/>
      <c r="Q3099" s="4"/>
      <c r="R3099" s="4"/>
      <c r="S3099" s="4"/>
      <c r="T3099" s="4"/>
      <c r="U3099" s="4"/>
      <c r="V3099" s="4"/>
      <c r="W3099" s="4"/>
      <c r="X3099" s="4"/>
      <c r="Y3099" s="4"/>
      <c r="Z3099" s="4"/>
      <c r="AA3099" s="4"/>
    </row>
    <row r="3100" spans="13:27" ht="12.75">
      <c r="M3100" s="4"/>
      <c r="N3100" s="4"/>
      <c r="O3100" s="4"/>
      <c r="P3100" s="4"/>
      <c r="Q3100" s="4"/>
      <c r="R3100" s="4"/>
      <c r="S3100" s="4"/>
      <c r="T3100" s="4"/>
      <c r="U3100" s="4"/>
      <c r="V3100" s="4"/>
      <c r="W3100" s="4"/>
      <c r="X3100" s="4"/>
      <c r="Y3100" s="4"/>
      <c r="Z3100" s="4"/>
      <c r="AA3100" s="4"/>
    </row>
    <row r="3101" spans="13:27" ht="12.75">
      <c r="M3101" s="4"/>
      <c r="N3101" s="4"/>
      <c r="O3101" s="4"/>
      <c r="P3101" s="4"/>
      <c r="Q3101" s="4"/>
      <c r="R3101" s="4"/>
      <c r="S3101" s="4"/>
      <c r="T3101" s="4"/>
      <c r="U3101" s="4"/>
      <c r="V3101" s="4"/>
      <c r="W3101" s="4"/>
      <c r="X3101" s="4"/>
      <c r="Y3101" s="4"/>
      <c r="Z3101" s="4"/>
      <c r="AA3101" s="4"/>
    </row>
    <row r="3102" spans="13:27" ht="12.75">
      <c r="M3102" s="4"/>
      <c r="N3102" s="4"/>
      <c r="O3102" s="4"/>
      <c r="P3102" s="4"/>
      <c r="Q3102" s="4"/>
      <c r="R3102" s="4"/>
      <c r="S3102" s="4"/>
      <c r="T3102" s="4"/>
      <c r="U3102" s="4"/>
      <c r="V3102" s="4"/>
      <c r="W3102" s="4"/>
      <c r="X3102" s="4"/>
      <c r="Y3102" s="4"/>
      <c r="Z3102" s="4"/>
      <c r="AA3102" s="4"/>
    </row>
    <row r="3103" spans="13:27" ht="12.75">
      <c r="M3103" s="4"/>
      <c r="N3103" s="4"/>
      <c r="O3103" s="4"/>
      <c r="P3103" s="4"/>
      <c r="Q3103" s="4"/>
      <c r="R3103" s="4"/>
      <c r="S3103" s="4"/>
      <c r="T3103" s="4"/>
      <c r="U3103" s="4"/>
      <c r="V3103" s="4"/>
      <c r="W3103" s="4"/>
      <c r="X3103" s="4"/>
      <c r="Y3103" s="4"/>
      <c r="Z3103" s="4"/>
      <c r="AA3103" s="4"/>
    </row>
    <row r="3104" spans="13:27" ht="12.75">
      <c r="M3104" s="4"/>
      <c r="N3104" s="4"/>
      <c r="O3104" s="4"/>
      <c r="P3104" s="4"/>
      <c r="Q3104" s="4"/>
      <c r="R3104" s="4"/>
      <c r="S3104" s="4"/>
      <c r="T3104" s="4"/>
      <c r="U3104" s="4"/>
      <c r="V3104" s="4"/>
      <c r="W3104" s="4"/>
      <c r="X3104" s="4"/>
      <c r="Y3104" s="4"/>
      <c r="Z3104" s="4"/>
      <c r="AA3104" s="4"/>
    </row>
    <row r="3105" spans="13:27" ht="12.75">
      <c r="M3105" s="4"/>
      <c r="N3105" s="4"/>
      <c r="O3105" s="4"/>
      <c r="P3105" s="4"/>
      <c r="Q3105" s="4"/>
      <c r="R3105" s="4"/>
      <c r="S3105" s="4"/>
      <c r="T3105" s="4"/>
      <c r="U3105" s="4"/>
      <c r="V3105" s="4"/>
      <c r="W3105" s="4"/>
      <c r="X3105" s="4"/>
      <c r="Y3105" s="4"/>
      <c r="Z3105" s="4"/>
      <c r="AA3105" s="4"/>
    </row>
    <row r="3106" spans="13:27" ht="12.75">
      <c r="M3106" s="4"/>
      <c r="N3106" s="4"/>
      <c r="O3106" s="4"/>
      <c r="P3106" s="4"/>
      <c r="Q3106" s="4"/>
      <c r="R3106" s="4"/>
      <c r="S3106" s="4"/>
      <c r="T3106" s="4"/>
      <c r="U3106" s="4"/>
      <c r="V3106" s="4"/>
      <c r="W3106" s="4"/>
      <c r="X3106" s="4"/>
      <c r="Y3106" s="4"/>
      <c r="Z3106" s="4"/>
      <c r="AA3106" s="4"/>
    </row>
    <row r="3107" spans="13:27" ht="12.75">
      <c r="M3107" s="4"/>
      <c r="N3107" s="4"/>
      <c r="O3107" s="4"/>
      <c r="P3107" s="4"/>
      <c r="Q3107" s="4"/>
      <c r="R3107" s="4"/>
      <c r="S3107" s="4"/>
      <c r="T3107" s="4"/>
      <c r="U3107" s="4"/>
      <c r="V3107" s="4"/>
      <c r="W3107" s="4"/>
      <c r="X3107" s="4"/>
      <c r="Y3107" s="4"/>
      <c r="Z3107" s="4"/>
      <c r="AA3107" s="4"/>
    </row>
    <row r="3108" spans="13:27" ht="12.75">
      <c r="M3108" s="4"/>
      <c r="N3108" s="4"/>
      <c r="O3108" s="4"/>
      <c r="P3108" s="4"/>
      <c r="Q3108" s="4"/>
      <c r="R3108" s="4"/>
      <c r="S3108" s="4"/>
      <c r="T3108" s="4"/>
      <c r="U3108" s="4"/>
      <c r="V3108" s="4"/>
      <c r="W3108" s="4"/>
      <c r="X3108" s="4"/>
      <c r="Y3108" s="4"/>
      <c r="Z3108" s="4"/>
      <c r="AA3108" s="4"/>
    </row>
    <row r="3109" spans="13:27" ht="12.75">
      <c r="M3109" s="4"/>
      <c r="N3109" s="4"/>
      <c r="O3109" s="4"/>
      <c r="P3109" s="4"/>
      <c r="Q3109" s="4"/>
      <c r="R3109" s="4"/>
      <c r="S3109" s="4"/>
      <c r="T3109" s="4"/>
      <c r="U3109" s="4"/>
      <c r="V3109" s="4"/>
      <c r="W3109" s="4"/>
      <c r="X3109" s="4"/>
      <c r="Y3109" s="4"/>
      <c r="Z3109" s="4"/>
      <c r="AA3109" s="4"/>
    </row>
    <row r="3110" spans="13:27" ht="12.75">
      <c r="M3110" s="4"/>
      <c r="N3110" s="4"/>
      <c r="O3110" s="4"/>
      <c r="P3110" s="4"/>
      <c r="Q3110" s="4"/>
      <c r="R3110" s="4"/>
      <c r="S3110" s="4"/>
      <c r="T3110" s="4"/>
      <c r="U3110" s="4"/>
      <c r="V3110" s="4"/>
      <c r="W3110" s="4"/>
      <c r="X3110" s="4"/>
      <c r="Y3110" s="4"/>
      <c r="Z3110" s="4"/>
      <c r="AA3110" s="4"/>
    </row>
    <row r="3111" spans="13:27" ht="12.75">
      <c r="M3111" s="4"/>
      <c r="N3111" s="4"/>
      <c r="O3111" s="4"/>
      <c r="P3111" s="4"/>
      <c r="Q3111" s="4"/>
      <c r="R3111" s="4"/>
      <c r="S3111" s="4"/>
      <c r="T3111" s="4"/>
      <c r="U3111" s="4"/>
      <c r="V3111" s="4"/>
      <c r="W3111" s="4"/>
      <c r="X3111" s="4"/>
      <c r="Y3111" s="4"/>
      <c r="Z3111" s="4"/>
      <c r="AA3111" s="4"/>
    </row>
    <row r="3112" spans="13:27" ht="12.75">
      <c r="M3112" s="4"/>
      <c r="N3112" s="4"/>
      <c r="O3112" s="4"/>
      <c r="P3112" s="4"/>
      <c r="Q3112" s="4"/>
      <c r="R3112" s="4"/>
      <c r="S3112" s="4"/>
      <c r="T3112" s="4"/>
      <c r="U3112" s="4"/>
      <c r="V3112" s="4"/>
      <c r="W3112" s="4"/>
      <c r="X3112" s="4"/>
      <c r="Y3112" s="4"/>
      <c r="Z3112" s="4"/>
      <c r="AA3112" s="4"/>
    </row>
    <row r="3113" spans="13:27" ht="12.75">
      <c r="M3113" s="4"/>
      <c r="N3113" s="4"/>
      <c r="O3113" s="4"/>
      <c r="P3113" s="4"/>
      <c r="Q3113" s="4"/>
      <c r="R3113" s="4"/>
      <c r="S3113" s="4"/>
      <c r="T3113" s="4"/>
      <c r="U3113" s="4"/>
      <c r="V3113" s="4"/>
      <c r="W3113" s="4"/>
      <c r="X3113" s="4"/>
      <c r="Y3113" s="4"/>
      <c r="Z3113" s="4"/>
      <c r="AA3113" s="4"/>
    </row>
    <row r="3114" spans="13:27" ht="12.75">
      <c r="M3114" s="4"/>
      <c r="N3114" s="4"/>
      <c r="O3114" s="4"/>
      <c r="P3114" s="4"/>
      <c r="Q3114" s="4"/>
      <c r="R3114" s="4"/>
      <c r="S3114" s="4"/>
      <c r="T3114" s="4"/>
      <c r="U3114" s="4"/>
      <c r="V3114" s="4"/>
      <c r="W3114" s="4"/>
      <c r="X3114" s="4"/>
      <c r="Y3114" s="4"/>
      <c r="Z3114" s="4"/>
      <c r="AA3114" s="4"/>
    </row>
    <row r="3115" spans="13:27" ht="12.75">
      <c r="M3115" s="4"/>
      <c r="N3115" s="4"/>
      <c r="O3115" s="4"/>
      <c r="P3115" s="4"/>
      <c r="Q3115" s="4"/>
      <c r="R3115" s="4"/>
      <c r="S3115" s="4"/>
      <c r="T3115" s="4"/>
      <c r="U3115" s="4"/>
      <c r="V3115" s="4"/>
      <c r="W3115" s="4"/>
      <c r="X3115" s="4"/>
      <c r="Y3115" s="4"/>
      <c r="Z3115" s="4"/>
      <c r="AA3115" s="4"/>
    </row>
    <row r="3116" spans="13:27" ht="12.75">
      <c r="M3116" s="4"/>
      <c r="N3116" s="4"/>
      <c r="O3116" s="4"/>
      <c r="P3116" s="4"/>
      <c r="Q3116" s="4"/>
      <c r="R3116" s="4"/>
      <c r="S3116" s="4"/>
      <c r="T3116" s="4"/>
      <c r="U3116" s="4"/>
      <c r="V3116" s="4"/>
      <c r="W3116" s="4"/>
      <c r="X3116" s="4"/>
      <c r="Y3116" s="4"/>
      <c r="Z3116" s="4"/>
      <c r="AA3116" s="4"/>
    </row>
    <row r="3117" spans="13:27" ht="12.75">
      <c r="M3117" s="4"/>
      <c r="N3117" s="4"/>
      <c r="O3117" s="4"/>
      <c r="P3117" s="4"/>
      <c r="Q3117" s="4"/>
      <c r="R3117" s="4"/>
      <c r="S3117" s="4"/>
      <c r="T3117" s="4"/>
      <c r="U3117" s="4"/>
      <c r="V3117" s="4"/>
      <c r="W3117" s="4"/>
      <c r="X3117" s="4"/>
      <c r="Y3117" s="4"/>
      <c r="Z3117" s="4"/>
      <c r="AA3117" s="4"/>
    </row>
    <row r="3118" spans="13:27" ht="12.75">
      <c r="M3118" s="4"/>
      <c r="N3118" s="4"/>
      <c r="O3118" s="4"/>
      <c r="P3118" s="4"/>
      <c r="Q3118" s="4"/>
      <c r="R3118" s="4"/>
      <c r="S3118" s="4"/>
      <c r="T3118" s="4"/>
      <c r="U3118" s="4"/>
      <c r="V3118" s="4"/>
      <c r="W3118" s="4"/>
      <c r="X3118" s="4"/>
      <c r="Y3118" s="4"/>
      <c r="Z3118" s="4"/>
      <c r="AA3118" s="4"/>
    </row>
    <row r="3119" spans="13:27" ht="12.75">
      <c r="M3119" s="4"/>
      <c r="N3119" s="4"/>
      <c r="O3119" s="4"/>
      <c r="P3119" s="4"/>
      <c r="Q3119" s="4"/>
      <c r="R3119" s="4"/>
      <c r="S3119" s="4"/>
      <c r="T3119" s="4"/>
      <c r="U3119" s="4"/>
      <c r="V3119" s="4"/>
      <c r="W3119" s="4"/>
      <c r="X3119" s="4"/>
      <c r="Y3119" s="4"/>
      <c r="Z3119" s="4"/>
      <c r="AA3119" s="4"/>
    </row>
    <row r="3120" spans="13:27" ht="12.75">
      <c r="M3120" s="4"/>
      <c r="N3120" s="4"/>
      <c r="O3120" s="4"/>
      <c r="P3120" s="4"/>
      <c r="Q3120" s="4"/>
      <c r="R3120" s="4"/>
      <c r="S3120" s="4"/>
      <c r="T3120" s="4"/>
      <c r="U3120" s="4"/>
      <c r="V3120" s="4"/>
      <c r="W3120" s="4"/>
      <c r="X3120" s="4"/>
      <c r="Y3120" s="4"/>
      <c r="Z3120" s="4"/>
      <c r="AA3120" s="4"/>
    </row>
    <row r="3121" spans="13:27" ht="12.75">
      <c r="M3121" s="4"/>
      <c r="N3121" s="4"/>
      <c r="O3121" s="4"/>
      <c r="P3121" s="4"/>
      <c r="Q3121" s="4"/>
      <c r="R3121" s="4"/>
      <c r="S3121" s="4"/>
      <c r="T3121" s="4"/>
      <c r="U3121" s="4"/>
      <c r="V3121" s="4"/>
      <c r="W3121" s="4"/>
      <c r="X3121" s="4"/>
      <c r="Y3121" s="4"/>
      <c r="Z3121" s="4"/>
      <c r="AA3121" s="4"/>
    </row>
    <row r="3122" spans="13:27" ht="12.75">
      <c r="M3122" s="4"/>
      <c r="N3122" s="4"/>
      <c r="O3122" s="4"/>
      <c r="P3122" s="4"/>
      <c r="Q3122" s="4"/>
      <c r="R3122" s="4"/>
      <c r="S3122" s="4"/>
      <c r="T3122" s="4"/>
      <c r="U3122" s="4"/>
      <c r="V3122" s="4"/>
      <c r="W3122" s="4"/>
      <c r="X3122" s="4"/>
      <c r="Y3122" s="4"/>
      <c r="Z3122" s="4"/>
      <c r="AA3122" s="4"/>
    </row>
    <row r="3123" spans="13:27" ht="12.75">
      <c r="M3123" s="4"/>
      <c r="N3123" s="4"/>
      <c r="O3123" s="4"/>
      <c r="P3123" s="4"/>
      <c r="Q3123" s="4"/>
      <c r="R3123" s="4"/>
      <c r="S3123" s="4"/>
      <c r="T3123" s="4"/>
      <c r="U3123" s="4"/>
      <c r="V3123" s="4"/>
      <c r="W3123" s="4"/>
      <c r="X3123" s="4"/>
      <c r="Y3123" s="4"/>
      <c r="Z3123" s="4"/>
      <c r="AA3123" s="4"/>
    </row>
    <row r="3124" spans="13:27" ht="12.75">
      <c r="M3124" s="4"/>
      <c r="N3124" s="4"/>
      <c r="O3124" s="4"/>
      <c r="P3124" s="4"/>
      <c r="Q3124" s="4"/>
      <c r="R3124" s="4"/>
      <c r="S3124" s="4"/>
      <c r="T3124" s="4"/>
      <c r="U3124" s="4"/>
      <c r="V3124" s="4"/>
      <c r="W3124" s="4"/>
      <c r="X3124" s="4"/>
      <c r="Y3124" s="4"/>
      <c r="Z3124" s="4"/>
      <c r="AA3124" s="4"/>
    </row>
    <row r="3125" spans="13:27" ht="12.75">
      <c r="M3125" s="4"/>
      <c r="N3125" s="4"/>
      <c r="O3125" s="4"/>
      <c r="P3125" s="4"/>
      <c r="Q3125" s="4"/>
      <c r="R3125" s="4"/>
      <c r="S3125" s="4"/>
      <c r="T3125" s="4"/>
      <c r="U3125" s="4"/>
      <c r="V3125" s="4"/>
      <c r="W3125" s="4"/>
      <c r="X3125" s="4"/>
      <c r="Y3125" s="4"/>
      <c r="Z3125" s="4"/>
      <c r="AA3125" s="4"/>
    </row>
    <row r="3126" spans="13:27" ht="12.75">
      <c r="M3126" s="4"/>
      <c r="N3126" s="4"/>
      <c r="O3126" s="4"/>
      <c r="P3126" s="4"/>
      <c r="Q3126" s="4"/>
      <c r="R3126" s="4"/>
      <c r="S3126" s="4"/>
      <c r="T3126" s="4"/>
      <c r="U3126" s="4"/>
      <c r="V3126" s="4"/>
      <c r="W3126" s="4"/>
      <c r="X3126" s="4"/>
      <c r="Y3126" s="4"/>
      <c r="Z3126" s="4"/>
      <c r="AA3126" s="4"/>
    </row>
    <row r="3127" spans="13:27" ht="12.75">
      <c r="M3127" s="4"/>
      <c r="N3127" s="4"/>
      <c r="O3127" s="4"/>
      <c r="P3127" s="4"/>
      <c r="Q3127" s="4"/>
      <c r="R3127" s="4"/>
      <c r="S3127" s="4"/>
      <c r="T3127" s="4"/>
      <c r="U3127" s="4"/>
      <c r="V3127" s="4"/>
      <c r="W3127" s="4"/>
      <c r="X3127" s="4"/>
      <c r="Y3127" s="4"/>
      <c r="Z3127" s="4"/>
      <c r="AA3127" s="4"/>
    </row>
    <row r="3128" spans="13:27" ht="12.75">
      <c r="M3128" s="4"/>
      <c r="N3128" s="4"/>
      <c r="O3128" s="4"/>
      <c r="P3128" s="4"/>
      <c r="Q3128" s="4"/>
      <c r="R3128" s="4"/>
      <c r="S3128" s="4"/>
      <c r="T3128" s="4"/>
      <c r="U3128" s="4"/>
      <c r="V3128" s="4"/>
      <c r="W3128" s="4"/>
      <c r="X3128" s="4"/>
      <c r="Y3128" s="4"/>
      <c r="Z3128" s="4"/>
      <c r="AA3128" s="4"/>
    </row>
    <row r="3129" spans="13:27" ht="12.75">
      <c r="M3129" s="4"/>
      <c r="N3129" s="4"/>
      <c r="O3129" s="4"/>
      <c r="P3129" s="4"/>
      <c r="Q3129" s="4"/>
      <c r="R3129" s="4"/>
      <c r="S3129" s="4"/>
      <c r="T3129" s="4"/>
      <c r="U3129" s="4"/>
      <c r="V3129" s="4"/>
      <c r="W3129" s="4"/>
      <c r="X3129" s="4"/>
      <c r="Y3129" s="4"/>
      <c r="Z3129" s="4"/>
      <c r="AA3129" s="4"/>
    </row>
    <row r="3130" spans="13:27" ht="12.75">
      <c r="M3130" s="4"/>
      <c r="N3130" s="4"/>
      <c r="O3130" s="4"/>
      <c r="P3130" s="4"/>
      <c r="Q3130" s="4"/>
      <c r="R3130" s="4"/>
      <c r="S3130" s="4"/>
      <c r="T3130" s="4"/>
      <c r="U3130" s="4"/>
      <c r="V3130" s="4"/>
      <c r="W3130" s="4"/>
      <c r="X3130" s="4"/>
      <c r="Y3130" s="4"/>
      <c r="Z3130" s="4"/>
      <c r="AA3130" s="4"/>
    </row>
    <row r="3131" spans="13:27" ht="12.75">
      <c r="M3131" s="4"/>
      <c r="N3131" s="4"/>
      <c r="O3131" s="4"/>
      <c r="P3131" s="4"/>
      <c r="Q3131" s="4"/>
      <c r="R3131" s="4"/>
      <c r="S3131" s="4"/>
      <c r="T3131" s="4"/>
      <c r="U3131" s="4"/>
      <c r="V3131" s="4"/>
      <c r="W3131" s="4"/>
      <c r="X3131" s="4"/>
      <c r="Y3131" s="4"/>
      <c r="Z3131" s="4"/>
      <c r="AA3131" s="4"/>
    </row>
    <row r="3132" spans="13:27" ht="12.75">
      <c r="M3132" s="4"/>
      <c r="N3132" s="4"/>
      <c r="O3132" s="4"/>
      <c r="P3132" s="4"/>
      <c r="Q3132" s="4"/>
      <c r="R3132" s="4"/>
      <c r="S3132" s="4"/>
      <c r="T3132" s="4"/>
      <c r="U3132" s="4"/>
      <c r="V3132" s="4"/>
      <c r="W3132" s="4"/>
      <c r="X3132" s="4"/>
      <c r="Y3132" s="4"/>
      <c r="Z3132" s="4"/>
      <c r="AA3132" s="4"/>
    </row>
    <row r="3133" spans="13:27" ht="12.75">
      <c r="M3133" s="4"/>
      <c r="N3133" s="4"/>
      <c r="O3133" s="4"/>
      <c r="P3133" s="4"/>
      <c r="Q3133" s="4"/>
      <c r="R3133" s="4"/>
      <c r="S3133" s="4"/>
      <c r="T3133" s="4"/>
      <c r="U3133" s="4"/>
      <c r="V3133" s="4"/>
      <c r="W3133" s="4"/>
      <c r="X3133" s="4"/>
      <c r="Y3133" s="4"/>
      <c r="Z3133" s="4"/>
      <c r="AA3133" s="4"/>
    </row>
    <row r="3134" spans="13:27" ht="12.75">
      <c r="M3134" s="4"/>
      <c r="N3134" s="4"/>
      <c r="O3134" s="4"/>
      <c r="P3134" s="4"/>
      <c r="Q3134" s="4"/>
      <c r="R3134" s="4"/>
      <c r="S3134" s="4"/>
      <c r="T3134" s="4"/>
      <c r="U3134" s="4"/>
      <c r="V3134" s="4"/>
      <c r="W3134" s="4"/>
      <c r="X3134" s="4"/>
      <c r="Y3134" s="4"/>
      <c r="Z3134" s="4"/>
      <c r="AA3134" s="4"/>
    </row>
    <row r="3135" spans="13:27" ht="12.75">
      <c r="M3135" s="4"/>
      <c r="N3135" s="4"/>
      <c r="O3135" s="4"/>
      <c r="P3135" s="4"/>
      <c r="Q3135" s="4"/>
      <c r="R3135" s="4"/>
      <c r="S3135" s="4"/>
      <c r="T3135" s="4"/>
      <c r="U3135" s="4"/>
      <c r="V3135" s="4"/>
      <c r="W3135" s="4"/>
      <c r="X3135" s="4"/>
      <c r="Y3135" s="4"/>
      <c r="Z3135" s="4"/>
      <c r="AA3135" s="4"/>
    </row>
    <row r="3136" spans="13:27" ht="12.75">
      <c r="M3136" s="4"/>
      <c r="N3136" s="4"/>
      <c r="O3136" s="4"/>
      <c r="P3136" s="4"/>
      <c r="Q3136" s="4"/>
      <c r="R3136" s="4"/>
      <c r="S3136" s="4"/>
      <c r="T3136" s="4"/>
      <c r="U3136" s="4"/>
      <c r="V3136" s="4"/>
      <c r="W3136" s="4"/>
      <c r="X3136" s="4"/>
      <c r="Y3136" s="4"/>
      <c r="Z3136" s="4"/>
      <c r="AA3136" s="4"/>
    </row>
    <row r="3137" spans="13:27" ht="12.75">
      <c r="M3137" s="4"/>
      <c r="N3137" s="4"/>
      <c r="O3137" s="4"/>
      <c r="P3137" s="4"/>
      <c r="Q3137" s="4"/>
      <c r="R3137" s="4"/>
      <c r="S3137" s="4"/>
      <c r="T3137" s="4"/>
      <c r="U3137" s="4"/>
      <c r="V3137" s="4"/>
      <c r="W3137" s="4"/>
      <c r="X3137" s="4"/>
      <c r="Y3137" s="4"/>
      <c r="Z3137" s="4"/>
      <c r="AA3137" s="4"/>
    </row>
    <row r="3138" spans="13:27" ht="12.75">
      <c r="M3138" s="4"/>
      <c r="N3138" s="4"/>
      <c r="O3138" s="4"/>
      <c r="P3138" s="4"/>
      <c r="Q3138" s="4"/>
      <c r="R3138" s="4"/>
      <c r="S3138" s="4"/>
      <c r="T3138" s="4"/>
      <c r="U3138" s="4"/>
      <c r="V3138" s="4"/>
      <c r="W3138" s="4"/>
      <c r="X3138" s="4"/>
      <c r="Y3138" s="4"/>
      <c r="Z3138" s="4"/>
      <c r="AA3138" s="4"/>
    </row>
  </sheetData>
  <sheetProtection formatCells="0"/>
  <mergeCells count="206">
    <mergeCell ref="H122:K122"/>
    <mergeCell ref="H151:K151"/>
    <mergeCell ref="H3:K3"/>
    <mergeCell ref="H34:K34"/>
    <mergeCell ref="H63:K63"/>
    <mergeCell ref="H93:K93"/>
    <mergeCell ref="U70:V70"/>
    <mergeCell ref="S84:T84"/>
    <mergeCell ref="U84:V84"/>
    <mergeCell ref="S100:T100"/>
    <mergeCell ref="U100:V100"/>
    <mergeCell ref="S41:T41"/>
    <mergeCell ref="U41:V41"/>
    <mergeCell ref="S53:T53"/>
    <mergeCell ref="U53:V53"/>
    <mergeCell ref="S10:T10"/>
    <mergeCell ref="U10:V10"/>
    <mergeCell ref="S26:T26"/>
    <mergeCell ref="U26:V26"/>
    <mergeCell ref="J70:K70"/>
    <mergeCell ref="G141:H141"/>
    <mergeCell ref="F127:K127"/>
    <mergeCell ref="J141:K141"/>
    <mergeCell ref="I140:K140"/>
    <mergeCell ref="F139:K139"/>
    <mergeCell ref="G129:H129"/>
    <mergeCell ref="F128:H128"/>
    <mergeCell ref="F82:K82"/>
    <mergeCell ref="O41:P41"/>
    <mergeCell ref="I69:K69"/>
    <mergeCell ref="Q10:R10"/>
    <mergeCell ref="O10:P10"/>
    <mergeCell ref="J53:K53"/>
    <mergeCell ref="F39:K39"/>
    <mergeCell ref="I40:K40"/>
    <mergeCell ref="M41:N41"/>
    <mergeCell ref="F40:H40"/>
    <mergeCell ref="M53:N53"/>
    <mergeCell ref="M10:N10"/>
    <mergeCell ref="D51:D54"/>
    <mergeCell ref="G91:K91"/>
    <mergeCell ref="F51:K51"/>
    <mergeCell ref="G53:H53"/>
    <mergeCell ref="I83:K83"/>
    <mergeCell ref="M70:N70"/>
    <mergeCell ref="J84:K84"/>
    <mergeCell ref="G61:K61"/>
    <mergeCell ref="D127:D130"/>
    <mergeCell ref="A139:A142"/>
    <mergeCell ref="B139:B142"/>
    <mergeCell ref="E127:E130"/>
    <mergeCell ref="A127:A130"/>
    <mergeCell ref="B127:B130"/>
    <mergeCell ref="C127:C130"/>
    <mergeCell ref="D139:D142"/>
    <mergeCell ref="C139:C142"/>
    <mergeCell ref="G154:I154"/>
    <mergeCell ref="I128:K128"/>
    <mergeCell ref="J129:K129"/>
    <mergeCell ref="E139:E142"/>
    <mergeCell ref="F140:H140"/>
    <mergeCell ref="G149:K149"/>
    <mergeCell ref="G84:H84"/>
    <mergeCell ref="D68:D71"/>
    <mergeCell ref="F83:H83"/>
    <mergeCell ref="G70:H70"/>
    <mergeCell ref="E82:E85"/>
    <mergeCell ref="E68:E71"/>
    <mergeCell ref="A79:E79"/>
    <mergeCell ref="A80:E80"/>
    <mergeCell ref="E24:E27"/>
    <mergeCell ref="A68:A71"/>
    <mergeCell ref="B68:B71"/>
    <mergeCell ref="C82:C85"/>
    <mergeCell ref="C24:C27"/>
    <mergeCell ref="D24:D27"/>
    <mergeCell ref="C51:C54"/>
    <mergeCell ref="C68:C71"/>
    <mergeCell ref="A82:A85"/>
    <mergeCell ref="B82:B85"/>
    <mergeCell ref="G1:K1"/>
    <mergeCell ref="F68:K68"/>
    <mergeCell ref="F69:H69"/>
    <mergeCell ref="F8:K8"/>
    <mergeCell ref="F9:H9"/>
    <mergeCell ref="I9:K9"/>
    <mergeCell ref="G32:K32"/>
    <mergeCell ref="G41:H41"/>
    <mergeCell ref="J41:K41"/>
    <mergeCell ref="F25:H25"/>
    <mergeCell ref="B110:B113"/>
    <mergeCell ref="F111:H111"/>
    <mergeCell ref="A110:A113"/>
    <mergeCell ref="G112:H112"/>
    <mergeCell ref="E110:E113"/>
    <mergeCell ref="F110:K110"/>
    <mergeCell ref="J112:K112"/>
    <mergeCell ref="C110:C113"/>
    <mergeCell ref="D110:D113"/>
    <mergeCell ref="I111:K111"/>
    <mergeCell ref="I156:K156"/>
    <mergeCell ref="G10:H10"/>
    <mergeCell ref="I25:K25"/>
    <mergeCell ref="J10:K10"/>
    <mergeCell ref="G26:H26"/>
    <mergeCell ref="F24:K24"/>
    <mergeCell ref="J26:K26"/>
    <mergeCell ref="I99:K99"/>
    <mergeCell ref="F52:H52"/>
    <mergeCell ref="I52:K52"/>
    <mergeCell ref="U157:V157"/>
    <mergeCell ref="M141:N141"/>
    <mergeCell ref="O141:P141"/>
    <mergeCell ref="Q141:R141"/>
    <mergeCell ref="S141:T141"/>
    <mergeCell ref="U141:V141"/>
    <mergeCell ref="M157:N157"/>
    <mergeCell ref="O157:P157"/>
    <mergeCell ref="O53:P53"/>
    <mergeCell ref="Q157:R157"/>
    <mergeCell ref="S157:T157"/>
    <mergeCell ref="S70:T70"/>
    <mergeCell ref="S112:T112"/>
    <mergeCell ref="Q84:R84"/>
    <mergeCell ref="O70:P70"/>
    <mergeCell ref="O84:P84"/>
    <mergeCell ref="M26:N26"/>
    <mergeCell ref="O26:P26"/>
    <mergeCell ref="Q26:R26"/>
    <mergeCell ref="Q100:R100"/>
    <mergeCell ref="Q53:R53"/>
    <mergeCell ref="Q70:R70"/>
    <mergeCell ref="M100:N100"/>
    <mergeCell ref="O100:P100"/>
    <mergeCell ref="Q41:R41"/>
    <mergeCell ref="M84:N84"/>
    <mergeCell ref="U129:V129"/>
    <mergeCell ref="M112:N112"/>
    <mergeCell ref="O112:P112"/>
    <mergeCell ref="Q112:R112"/>
    <mergeCell ref="M129:N129"/>
    <mergeCell ref="O129:P129"/>
    <mergeCell ref="Q129:R129"/>
    <mergeCell ref="S129:T129"/>
    <mergeCell ref="U112:V112"/>
    <mergeCell ref="E8:E11"/>
    <mergeCell ref="B39:B42"/>
    <mergeCell ref="B98:B101"/>
    <mergeCell ref="J100:K100"/>
    <mergeCell ref="B51:B54"/>
    <mergeCell ref="D8:D11"/>
    <mergeCell ref="E51:E54"/>
    <mergeCell ref="E39:E42"/>
    <mergeCell ref="D39:D42"/>
    <mergeCell ref="A31:B31"/>
    <mergeCell ref="A5:E5"/>
    <mergeCell ref="A6:E6"/>
    <mergeCell ref="A21:E21"/>
    <mergeCell ref="A22:E22"/>
    <mergeCell ref="A24:A27"/>
    <mergeCell ref="A8:A11"/>
    <mergeCell ref="B8:B11"/>
    <mergeCell ref="B24:B27"/>
    <mergeCell ref="C8:C11"/>
    <mergeCell ref="A36:E36"/>
    <mergeCell ref="A37:E37"/>
    <mergeCell ref="A48:E48"/>
    <mergeCell ref="A39:A42"/>
    <mergeCell ref="C39:C42"/>
    <mergeCell ref="A49:E49"/>
    <mergeCell ref="A60:B60"/>
    <mergeCell ref="A65:E65"/>
    <mergeCell ref="A66:E66"/>
    <mergeCell ref="A51:A54"/>
    <mergeCell ref="A89:B89"/>
    <mergeCell ref="A95:E95"/>
    <mergeCell ref="A96:E96"/>
    <mergeCell ref="D82:D85"/>
    <mergeCell ref="A107:E107"/>
    <mergeCell ref="A108:E108"/>
    <mergeCell ref="E98:E101"/>
    <mergeCell ref="A98:A101"/>
    <mergeCell ref="G100:H100"/>
    <mergeCell ref="C98:C101"/>
    <mergeCell ref="F98:K98"/>
    <mergeCell ref="D98:D101"/>
    <mergeCell ref="F99:H99"/>
    <mergeCell ref="E155:E158"/>
    <mergeCell ref="A119:B119"/>
    <mergeCell ref="A124:E124"/>
    <mergeCell ref="A125:E125"/>
    <mergeCell ref="G120:K120"/>
    <mergeCell ref="G157:H157"/>
    <mergeCell ref="J157:K157"/>
    <mergeCell ref="F155:K155"/>
    <mergeCell ref="F156:H156"/>
    <mergeCell ref="M2:R2"/>
    <mergeCell ref="A169:C169"/>
    <mergeCell ref="A136:E136"/>
    <mergeCell ref="A137:E137"/>
    <mergeCell ref="A148:B148"/>
    <mergeCell ref="A153:E153"/>
    <mergeCell ref="A155:A158"/>
    <mergeCell ref="B155:B158"/>
    <mergeCell ref="C155:C158"/>
    <mergeCell ref="D155:D158"/>
  </mergeCells>
  <printOptions/>
  <pageMargins left="1.31" right="0.5118110236220472" top="1.02" bottom="0.58" header="0.35" footer="0.15748031496062992"/>
  <pageSetup horizontalDpi="300" verticalDpi="300" orientation="landscape" paperSize="9" scale="87" r:id="rId2"/>
  <rowBreaks count="5" manualBreakCount="5">
    <brk id="31" max="11" man="1"/>
    <brk id="60" max="11" man="1"/>
    <brk id="90" max="11" man="1"/>
    <brk id="119" max="11" man="1"/>
    <brk id="148" max="10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P46"/>
  <sheetViews>
    <sheetView workbookViewId="0" topLeftCell="A1">
      <selection activeCell="K19" sqref="A1:K19"/>
    </sheetView>
  </sheetViews>
  <sheetFormatPr defaultColWidth="11.421875" defaultRowHeight="12.75"/>
  <cols>
    <col min="1" max="1" width="12.8515625" style="98" customWidth="1"/>
    <col min="2" max="2" width="12.140625" style="98" customWidth="1"/>
    <col min="3" max="4" width="11.00390625" style="98" customWidth="1"/>
    <col min="5" max="5" width="10.7109375" style="98" customWidth="1"/>
    <col min="6" max="6" width="10.57421875" style="98" customWidth="1"/>
    <col min="7" max="7" width="11.00390625" style="98" customWidth="1"/>
    <col min="8" max="8" width="11.421875" style="98" customWidth="1"/>
    <col min="9" max="9" width="9.00390625" style="98" customWidth="1"/>
    <col min="10" max="10" width="11.57421875" style="6" customWidth="1"/>
    <col min="11" max="11" width="14.140625" style="98" customWidth="1"/>
    <col min="12" max="16384" width="11.421875" style="98" customWidth="1"/>
  </cols>
  <sheetData>
    <row r="1" spans="7:16" s="96" customFormat="1" ht="34.5" customHeight="1">
      <c r="G1" s="441" t="s">
        <v>203</v>
      </c>
      <c r="H1" s="441"/>
      <c r="I1" s="441"/>
      <c r="J1" s="441"/>
      <c r="K1" s="441"/>
      <c r="L1" s="98"/>
      <c r="M1" s="443" t="s">
        <v>175</v>
      </c>
      <c r="N1" s="443"/>
      <c r="O1" s="443"/>
      <c r="P1" s="443"/>
    </row>
    <row r="2" spans="7:16" s="96" customFormat="1" ht="12" customHeight="1">
      <c r="G2" s="440"/>
      <c r="H2" s="440"/>
      <c r="I2" s="440"/>
      <c r="J2" s="440"/>
      <c r="K2" s="440"/>
      <c r="L2" s="98"/>
      <c r="M2" s="443"/>
      <c r="N2" s="443"/>
      <c r="O2" s="443"/>
      <c r="P2" s="443"/>
    </row>
    <row r="3" spans="9:16" s="96" customFormat="1" ht="25.5" customHeight="1">
      <c r="I3" s="446" t="s">
        <v>48</v>
      </c>
      <c r="J3" s="446"/>
      <c r="K3" s="446"/>
      <c r="L3" s="98"/>
      <c r="M3" s="443"/>
      <c r="N3" s="443"/>
      <c r="O3" s="443"/>
      <c r="P3" s="443"/>
    </row>
    <row r="4" spans="1:16" s="105" customFormat="1" ht="24.75" customHeight="1">
      <c r="A4" s="481" t="s">
        <v>120</v>
      </c>
      <c r="B4" s="481"/>
      <c r="C4" s="481"/>
      <c r="D4" s="481"/>
      <c r="E4" s="481"/>
      <c r="F4" s="102"/>
      <c r="G4" s="102"/>
      <c r="H4" s="102"/>
      <c r="I4" s="103"/>
      <c r="J4" s="12"/>
      <c r="K4" s="103"/>
      <c r="L4" s="104"/>
      <c r="M4" s="443"/>
      <c r="N4" s="443"/>
      <c r="O4" s="443"/>
      <c r="P4" s="443"/>
    </row>
    <row r="5" spans="1:16" s="4" customFormat="1" ht="24.75" customHeight="1" thickBot="1">
      <c r="A5" s="31" t="s">
        <v>40</v>
      </c>
      <c r="B5" s="32" t="str">
        <f>'datos ullales'!B5</f>
        <v>Marzo</v>
      </c>
      <c r="C5" s="387" t="s">
        <v>41</v>
      </c>
      <c r="D5" s="388">
        <f>'datos ullales'!D5</f>
        <v>2009</v>
      </c>
      <c r="E5" s="34"/>
      <c r="F5" s="35"/>
      <c r="G5" s="34"/>
      <c r="H5" s="34"/>
      <c r="I5" s="34"/>
      <c r="J5" s="34"/>
      <c r="K5" s="34"/>
      <c r="M5" s="443"/>
      <c r="N5" s="443"/>
      <c r="O5" s="443"/>
      <c r="P5" s="443"/>
    </row>
    <row r="6" spans="1:16" s="106" customFormat="1" ht="24.75" customHeight="1" thickTop="1">
      <c r="A6" s="447" t="s">
        <v>34</v>
      </c>
      <c r="B6" s="447" t="s">
        <v>167</v>
      </c>
      <c r="C6" s="447" t="s">
        <v>44</v>
      </c>
      <c r="D6" s="449" t="s">
        <v>49</v>
      </c>
      <c r="E6" s="450"/>
      <c r="F6" s="447" t="s">
        <v>45</v>
      </c>
      <c r="G6" s="447" t="s">
        <v>43</v>
      </c>
      <c r="H6" s="447" t="s">
        <v>35</v>
      </c>
      <c r="I6" s="447" t="s">
        <v>36</v>
      </c>
      <c r="J6" s="447" t="s">
        <v>50</v>
      </c>
      <c r="K6" s="447" t="s">
        <v>198</v>
      </c>
      <c r="M6" s="443"/>
      <c r="N6" s="443"/>
      <c r="O6" s="443"/>
      <c r="P6" s="443"/>
    </row>
    <row r="7" spans="1:11" s="106" customFormat="1" ht="12" customHeight="1">
      <c r="A7" s="438"/>
      <c r="B7" s="438"/>
      <c r="C7" s="438"/>
      <c r="D7" s="107" t="s">
        <v>47</v>
      </c>
      <c r="E7" s="107" t="s">
        <v>46</v>
      </c>
      <c r="F7" s="438"/>
      <c r="G7" s="438"/>
      <c r="H7" s="438"/>
      <c r="I7" s="438"/>
      <c r="J7" s="438"/>
      <c r="K7" s="438"/>
    </row>
    <row r="8" spans="1:11" s="105" customFormat="1" ht="17.25" customHeight="1">
      <c r="A8" s="287" t="s">
        <v>31</v>
      </c>
      <c r="B8" s="495" t="s">
        <v>104</v>
      </c>
      <c r="C8" s="495"/>
      <c r="D8" s="495"/>
      <c r="E8" s="495"/>
      <c r="F8" s="495"/>
      <c r="G8" s="495"/>
      <c r="H8" s="495"/>
      <c r="I8" s="495"/>
      <c r="J8" s="495"/>
      <c r="K8" s="496"/>
    </row>
    <row r="9" spans="1:11" s="12" customFormat="1" ht="19.5" customHeight="1">
      <c r="A9" s="16">
        <v>292850079</v>
      </c>
      <c r="B9" s="16" t="s">
        <v>16</v>
      </c>
      <c r="C9" s="24">
        <v>39902</v>
      </c>
      <c r="D9" s="18">
        <v>719231</v>
      </c>
      <c r="E9" s="18">
        <v>4364090</v>
      </c>
      <c r="F9" s="19">
        <v>33.41</v>
      </c>
      <c r="G9" s="19" t="s">
        <v>17</v>
      </c>
      <c r="H9" s="127">
        <v>7.96</v>
      </c>
      <c r="I9" s="362">
        <v>18.7</v>
      </c>
      <c r="J9" s="1">
        <v>1358</v>
      </c>
      <c r="K9" s="365">
        <v>174</v>
      </c>
    </row>
    <row r="10" spans="1:11" s="12" customFormat="1" ht="19.5" customHeight="1">
      <c r="A10" s="16">
        <v>292850080</v>
      </c>
      <c r="B10" s="16" t="s">
        <v>72</v>
      </c>
      <c r="C10" s="24">
        <v>39902</v>
      </c>
      <c r="D10" s="18">
        <v>718369</v>
      </c>
      <c r="E10" s="18">
        <v>4362487</v>
      </c>
      <c r="F10" s="19">
        <v>39.86</v>
      </c>
      <c r="G10" s="19"/>
      <c r="H10" s="127">
        <v>7.69</v>
      </c>
      <c r="I10" s="363">
        <v>18.1</v>
      </c>
      <c r="J10" s="1">
        <v>1437</v>
      </c>
      <c r="K10" s="365">
        <v>119</v>
      </c>
    </row>
    <row r="11" spans="1:11" s="12" customFormat="1" ht="19.5" customHeight="1">
      <c r="A11" s="16">
        <v>292850086</v>
      </c>
      <c r="B11" s="16" t="s">
        <v>157</v>
      </c>
      <c r="C11" s="24">
        <v>39896</v>
      </c>
      <c r="D11" s="18">
        <v>716964</v>
      </c>
      <c r="E11" s="18">
        <v>4361867</v>
      </c>
      <c r="F11" s="19">
        <v>60</v>
      </c>
      <c r="G11" s="19"/>
      <c r="H11" s="127">
        <v>7.75</v>
      </c>
      <c r="I11" s="363">
        <v>20.1</v>
      </c>
      <c r="J11" s="1">
        <v>974</v>
      </c>
      <c r="K11" s="365">
        <v>103</v>
      </c>
    </row>
    <row r="12" spans="1:11" s="13" customFormat="1" ht="18.75" customHeight="1">
      <c r="A12" s="108" t="s">
        <v>38</v>
      </c>
      <c r="B12" s="475" t="s">
        <v>105</v>
      </c>
      <c r="C12" s="475"/>
      <c r="D12" s="475"/>
      <c r="E12" s="475"/>
      <c r="F12" s="475"/>
      <c r="G12" s="475"/>
      <c r="H12" s="475"/>
      <c r="I12" s="475"/>
      <c r="J12" s="475"/>
      <c r="K12" s="476"/>
    </row>
    <row r="13" spans="1:11" s="13" customFormat="1" ht="19.5" customHeight="1">
      <c r="A13" s="16">
        <v>282880036</v>
      </c>
      <c r="B13" s="16" t="s">
        <v>148</v>
      </c>
      <c r="C13" s="24">
        <v>39897</v>
      </c>
      <c r="D13" s="18">
        <v>713497</v>
      </c>
      <c r="E13" s="18">
        <v>4358465</v>
      </c>
      <c r="F13" s="19"/>
      <c r="G13" s="19"/>
      <c r="H13" s="127">
        <v>7.4</v>
      </c>
      <c r="I13" s="362">
        <v>20.4</v>
      </c>
      <c r="J13" s="1">
        <v>1248</v>
      </c>
      <c r="K13" s="365">
        <v>119</v>
      </c>
    </row>
    <row r="14" spans="1:11" s="13" customFormat="1" ht="19.5" customHeight="1">
      <c r="A14" s="16">
        <v>292850009</v>
      </c>
      <c r="B14" s="16" t="s">
        <v>14</v>
      </c>
      <c r="C14" s="24">
        <v>39902</v>
      </c>
      <c r="D14" s="18">
        <v>715447</v>
      </c>
      <c r="E14" s="18">
        <v>4358797</v>
      </c>
      <c r="F14" s="19">
        <v>78.3</v>
      </c>
      <c r="G14" s="19" t="s">
        <v>15</v>
      </c>
      <c r="H14" s="128">
        <v>7.92</v>
      </c>
      <c r="I14" s="362">
        <v>17.9</v>
      </c>
      <c r="J14" s="1">
        <v>1472</v>
      </c>
      <c r="K14" s="128">
        <v>144</v>
      </c>
    </row>
    <row r="15" spans="1:11" s="13" customFormat="1" ht="19.5" customHeight="1">
      <c r="A15" s="16">
        <v>292910063</v>
      </c>
      <c r="B15" s="16" t="s">
        <v>71</v>
      </c>
      <c r="C15" s="24">
        <v>39902</v>
      </c>
      <c r="D15" s="18">
        <v>718773</v>
      </c>
      <c r="E15" s="18">
        <v>4356049</v>
      </c>
      <c r="F15" s="19">
        <v>52.03</v>
      </c>
      <c r="G15" s="19"/>
      <c r="H15" s="128">
        <v>7.8</v>
      </c>
      <c r="I15" s="362">
        <v>17.8</v>
      </c>
      <c r="J15" s="1">
        <v>1585</v>
      </c>
      <c r="K15" s="128">
        <v>143</v>
      </c>
    </row>
    <row r="16" spans="1:11" s="12" customFormat="1" ht="18" customHeight="1">
      <c r="A16" s="15" t="s">
        <v>39</v>
      </c>
      <c r="B16" s="479" t="s">
        <v>37</v>
      </c>
      <c r="C16" s="479"/>
      <c r="D16" s="479"/>
      <c r="E16" s="479"/>
      <c r="F16" s="479"/>
      <c r="G16" s="479"/>
      <c r="H16" s="479"/>
      <c r="I16" s="479"/>
      <c r="J16" s="479"/>
      <c r="K16" s="480"/>
    </row>
    <row r="17" spans="1:11" s="12" customFormat="1" ht="18" customHeight="1">
      <c r="A17" s="16">
        <v>292850028</v>
      </c>
      <c r="B17" s="16" t="s">
        <v>171</v>
      </c>
      <c r="C17" s="24">
        <v>39903</v>
      </c>
      <c r="D17" s="18">
        <v>714265</v>
      </c>
      <c r="E17" s="18">
        <v>4361016</v>
      </c>
      <c r="F17" s="19">
        <v>94.57</v>
      </c>
      <c r="G17" s="19">
        <v>227</v>
      </c>
      <c r="H17" s="128">
        <v>7.45</v>
      </c>
      <c r="I17" s="362" t="s">
        <v>59</v>
      </c>
      <c r="J17" s="1">
        <v>1745</v>
      </c>
      <c r="K17" s="128">
        <v>147</v>
      </c>
    </row>
    <row r="18" spans="1:12" s="12" customFormat="1" ht="19.5" customHeight="1">
      <c r="A18" s="16">
        <v>292850081</v>
      </c>
      <c r="B18" s="16" t="s">
        <v>70</v>
      </c>
      <c r="C18" s="24">
        <v>39902</v>
      </c>
      <c r="D18" s="18">
        <v>720407</v>
      </c>
      <c r="E18" s="18">
        <v>4357833</v>
      </c>
      <c r="F18" s="19">
        <v>37</v>
      </c>
      <c r="G18" s="19"/>
      <c r="H18" s="128">
        <v>7.72</v>
      </c>
      <c r="I18" s="362">
        <v>20.1</v>
      </c>
      <c r="J18" s="1">
        <v>2402</v>
      </c>
      <c r="K18" s="128">
        <v>185</v>
      </c>
      <c r="L18" s="115"/>
    </row>
    <row r="19" spans="1:13" s="96" customFormat="1" ht="12.75">
      <c r="A19" s="442" t="s">
        <v>188</v>
      </c>
      <c r="B19" s="442"/>
      <c r="C19" s="390"/>
      <c r="D19" s="390"/>
      <c r="E19" s="391"/>
      <c r="F19" s="391"/>
      <c r="G19" s="391"/>
      <c r="H19" s="392"/>
      <c r="I19" s="393"/>
      <c r="J19" s="394"/>
      <c r="K19" s="395"/>
      <c r="L19" s="105"/>
      <c r="M19" s="105"/>
    </row>
    <row r="40" spans="1:12" ht="12.75">
      <c r="A40" s="416"/>
      <c r="B40" s="416"/>
      <c r="C40" s="416"/>
      <c r="D40" s="416"/>
      <c r="E40" s="416"/>
      <c r="F40" s="416"/>
      <c r="G40" s="416"/>
      <c r="H40" s="416"/>
      <c r="I40" s="416"/>
      <c r="J40" s="417"/>
      <c r="K40" s="416"/>
      <c r="L40" s="416"/>
    </row>
    <row r="41" spans="1:12" ht="12.75">
      <c r="A41" s="416"/>
      <c r="B41" s="416"/>
      <c r="C41" s="416"/>
      <c r="D41" s="416"/>
      <c r="E41" s="416"/>
      <c r="F41" s="416"/>
      <c r="G41" s="416"/>
      <c r="H41" s="416"/>
      <c r="I41" s="416"/>
      <c r="J41" s="417"/>
      <c r="K41" s="416"/>
      <c r="L41" s="416"/>
    </row>
    <row r="42" spans="1:12" ht="12.75">
      <c r="A42" s="416"/>
      <c r="B42" s="416"/>
      <c r="C42" s="416"/>
      <c r="D42" s="416"/>
      <c r="E42" s="416"/>
      <c r="F42" s="416"/>
      <c r="G42" s="416"/>
      <c r="H42" s="416"/>
      <c r="I42" s="416"/>
      <c r="J42" s="417"/>
      <c r="K42" s="416"/>
      <c r="L42" s="416"/>
    </row>
    <row r="43" spans="1:12" s="105" customFormat="1" ht="19.5" customHeight="1">
      <c r="A43" s="196"/>
      <c r="B43" s="196"/>
      <c r="C43" s="196"/>
      <c r="D43" s="197"/>
      <c r="E43" s="62"/>
      <c r="F43" s="62"/>
      <c r="G43" s="97"/>
      <c r="H43" s="97"/>
      <c r="I43" s="332"/>
      <c r="J43" s="201"/>
      <c r="K43" s="62"/>
      <c r="L43" s="418"/>
    </row>
    <row r="44" spans="1:12" s="105" customFormat="1" ht="19.5" customHeight="1">
      <c r="A44" s="196"/>
      <c r="B44" s="196"/>
      <c r="C44" s="196"/>
      <c r="D44" s="197"/>
      <c r="E44" s="62"/>
      <c r="F44" s="62"/>
      <c r="G44" s="5"/>
      <c r="H44" s="5"/>
      <c r="I44" s="201"/>
      <c r="J44" s="201"/>
      <c r="K44" s="62"/>
      <c r="L44" s="419"/>
    </row>
    <row r="45" spans="1:12" ht="12.75">
      <c r="A45" s="416"/>
      <c r="B45" s="416"/>
      <c r="C45" s="416"/>
      <c r="D45" s="416"/>
      <c r="E45" s="416"/>
      <c r="F45" s="416"/>
      <c r="G45" s="416"/>
      <c r="H45" s="416"/>
      <c r="I45" s="416"/>
      <c r="J45" s="417"/>
      <c r="K45" s="416"/>
      <c r="L45" s="416"/>
    </row>
    <row r="46" spans="1:12" ht="12.75">
      <c r="A46" s="416"/>
      <c r="B46" s="416"/>
      <c r="C46" s="416"/>
      <c r="D46" s="416"/>
      <c r="E46" s="416"/>
      <c r="F46" s="416"/>
      <c r="G46" s="416"/>
      <c r="H46" s="416"/>
      <c r="I46" s="416"/>
      <c r="J46" s="417"/>
      <c r="K46" s="416"/>
      <c r="L46" s="416"/>
    </row>
  </sheetData>
  <sheetProtection formatCells="0"/>
  <mergeCells count="18">
    <mergeCell ref="F6:F7"/>
    <mergeCell ref="G6:G7"/>
    <mergeCell ref="H6:H7"/>
    <mergeCell ref="I6:I7"/>
    <mergeCell ref="A6:A7"/>
    <mergeCell ref="B6:B7"/>
    <mergeCell ref="C6:C7"/>
    <mergeCell ref="D6:E6"/>
    <mergeCell ref="G1:K1"/>
    <mergeCell ref="M1:P6"/>
    <mergeCell ref="A19:B19"/>
    <mergeCell ref="A4:E4"/>
    <mergeCell ref="B8:K8"/>
    <mergeCell ref="B12:K12"/>
    <mergeCell ref="B16:K16"/>
    <mergeCell ref="J6:J7"/>
    <mergeCell ref="K6:K7"/>
    <mergeCell ref="I3:K3"/>
  </mergeCells>
  <printOptions/>
  <pageMargins left="0.64" right="0.75" top="0.88" bottom="1" header="0" footer="0"/>
  <pageSetup horizontalDpi="300" verticalDpi="300" orientation="landscape" paperSize="9" scale="9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5"/>
  </sheetPr>
  <dimension ref="A1:X62"/>
  <sheetViews>
    <sheetView zoomScaleSheetLayoutView="75" workbookViewId="0" topLeftCell="A35">
      <selection activeCell="K49" sqref="A19:K49"/>
    </sheetView>
  </sheetViews>
  <sheetFormatPr defaultColWidth="11.421875" defaultRowHeight="12.75"/>
  <cols>
    <col min="1" max="1" width="14.57421875" style="96" customWidth="1"/>
    <col min="2" max="2" width="11.8515625" style="96" customWidth="1"/>
    <col min="3" max="3" width="11.421875" style="96" customWidth="1"/>
    <col min="4" max="4" width="14.57421875" style="96" customWidth="1"/>
    <col min="5" max="5" width="14.421875" style="96" customWidth="1"/>
    <col min="6" max="6" width="13.57421875" style="124" hidden="1" customWidth="1"/>
    <col min="7" max="7" width="16.7109375" style="124" customWidth="1"/>
    <col min="8" max="8" width="7.00390625" style="124" customWidth="1"/>
    <col min="9" max="9" width="13.28125" style="124" hidden="1" customWidth="1"/>
    <col min="10" max="10" width="14.421875" style="96" customWidth="1"/>
    <col min="11" max="11" width="7.28125" style="96" customWidth="1"/>
    <col min="12" max="12" width="2.57421875" style="96" customWidth="1"/>
    <col min="13" max="18" width="6.7109375" style="96" customWidth="1"/>
    <col min="19" max="22" width="15.7109375" style="96" customWidth="1"/>
    <col min="23" max="23" width="14.28125" style="96" bestFit="1" customWidth="1"/>
    <col min="24" max="16384" width="11.421875" style="96" customWidth="1"/>
  </cols>
  <sheetData>
    <row r="1" spans="7:12" ht="46.5" customHeight="1">
      <c r="G1" s="441" t="s">
        <v>203</v>
      </c>
      <c r="H1" s="441"/>
      <c r="I1" s="441"/>
      <c r="J1" s="441"/>
      <c r="K1" s="441"/>
      <c r="L1" s="130"/>
    </row>
    <row r="2" spans="5:12" ht="16.5" customHeight="1">
      <c r="E2" s="99"/>
      <c r="F2" s="99"/>
      <c r="G2" s="440"/>
      <c r="H2" s="440"/>
      <c r="I2" s="440"/>
      <c r="J2" s="440"/>
      <c r="K2" s="440"/>
      <c r="L2" s="125"/>
    </row>
    <row r="3" spans="5:12" ht="30" customHeight="1">
      <c r="E3" s="99"/>
      <c r="F3" s="99"/>
      <c r="G3" s="96"/>
      <c r="H3" s="446" t="s">
        <v>48</v>
      </c>
      <c r="I3" s="446"/>
      <c r="J3" s="446"/>
      <c r="K3" s="446"/>
      <c r="L3" s="125"/>
    </row>
    <row r="4" spans="5:12" ht="10.5" customHeight="1">
      <c r="E4" s="99"/>
      <c r="F4" s="99"/>
      <c r="G4" s="99"/>
      <c r="H4" s="99"/>
      <c r="I4" s="99"/>
      <c r="J4" s="99"/>
      <c r="K4" s="99"/>
      <c r="L4" s="125"/>
    </row>
    <row r="5" spans="1:18" ht="18.75" customHeight="1">
      <c r="A5" s="481" t="s">
        <v>127</v>
      </c>
      <c r="B5" s="481"/>
      <c r="C5" s="481"/>
      <c r="D5" s="481"/>
      <c r="E5" s="481"/>
      <c r="F5" s="131"/>
      <c r="G5" s="99"/>
      <c r="H5" s="99"/>
      <c r="I5" s="99"/>
      <c r="J5" s="99"/>
      <c r="K5" s="99"/>
      <c r="M5" s="457" t="s">
        <v>193</v>
      </c>
      <c r="N5" s="457"/>
      <c r="O5" s="457"/>
      <c r="P5" s="457"/>
      <c r="Q5" s="457"/>
      <c r="R5" s="457"/>
    </row>
    <row r="6" spans="1:18" s="105" customFormat="1" ht="17.25" customHeight="1">
      <c r="A6" s="483" t="s">
        <v>200</v>
      </c>
      <c r="B6" s="483"/>
      <c r="C6" s="483"/>
      <c r="D6" s="483"/>
      <c r="E6" s="483"/>
      <c r="F6" s="398"/>
      <c r="G6" s="102"/>
      <c r="H6" s="102"/>
      <c r="I6" s="102"/>
      <c r="M6" s="420"/>
      <c r="N6" s="421"/>
      <c r="O6" s="421"/>
      <c r="P6" s="421"/>
      <c r="Q6" s="422"/>
      <c r="R6" s="422"/>
    </row>
    <row r="7" spans="1:24" s="4" customFormat="1" ht="17.25" customHeight="1" thickBot="1">
      <c r="A7" s="31" t="s">
        <v>40</v>
      </c>
      <c r="B7" s="32" t="str">
        <f>'datos ullales'!B5</f>
        <v>Marzo</v>
      </c>
      <c r="C7" s="31" t="s">
        <v>41</v>
      </c>
      <c r="D7" s="388">
        <f>'datos ullales'!D5</f>
        <v>2009</v>
      </c>
      <c r="E7" s="34"/>
      <c r="F7" s="35"/>
      <c r="G7" s="34"/>
      <c r="H7" s="34"/>
      <c r="I7" s="34"/>
      <c r="J7" s="34"/>
      <c r="K7" s="34"/>
      <c r="L7" s="96"/>
      <c r="M7" s="420"/>
      <c r="N7" s="423">
        <v>39845</v>
      </c>
      <c r="O7" s="421"/>
      <c r="P7" s="421"/>
      <c r="Q7" s="422"/>
      <c r="R7" s="422"/>
      <c r="S7" s="96"/>
      <c r="T7" s="96"/>
      <c r="U7" s="96"/>
      <c r="V7" s="96"/>
      <c r="W7" s="96"/>
      <c r="X7" s="96"/>
    </row>
    <row r="8" spans="1:24" s="4" customFormat="1" ht="13.5" customHeight="1" thickTop="1">
      <c r="A8" s="447" t="s">
        <v>34</v>
      </c>
      <c r="B8" s="447" t="s">
        <v>168</v>
      </c>
      <c r="C8" s="447" t="s">
        <v>33</v>
      </c>
      <c r="D8" s="447" t="s">
        <v>50</v>
      </c>
      <c r="E8" s="447" t="s">
        <v>53</v>
      </c>
      <c r="F8" s="431" t="s">
        <v>42</v>
      </c>
      <c r="G8" s="458"/>
      <c r="H8" s="458"/>
      <c r="I8" s="458"/>
      <c r="J8" s="458"/>
      <c r="K8" s="459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</row>
    <row r="9" spans="1:24" s="4" customFormat="1" ht="13.5" thickBot="1">
      <c r="A9" s="438"/>
      <c r="B9" s="438"/>
      <c r="C9" s="438"/>
      <c r="D9" s="438"/>
      <c r="E9" s="438"/>
      <c r="F9" s="460" t="s">
        <v>83</v>
      </c>
      <c r="G9" s="461"/>
      <c r="H9" s="462"/>
      <c r="I9" s="463" t="s">
        <v>198</v>
      </c>
      <c r="J9" s="461"/>
      <c r="K9" s="462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96"/>
    </row>
    <row r="10" spans="1:24" s="4" customFormat="1" ht="15" thickBot="1">
      <c r="A10" s="438"/>
      <c r="B10" s="438"/>
      <c r="C10" s="438"/>
      <c r="D10" s="438"/>
      <c r="E10" s="438"/>
      <c r="F10" s="36" t="s">
        <v>55</v>
      </c>
      <c r="G10" s="433" t="s">
        <v>192</v>
      </c>
      <c r="H10" s="434"/>
      <c r="I10" s="36" t="s">
        <v>55</v>
      </c>
      <c r="J10" s="433" t="s">
        <v>192</v>
      </c>
      <c r="K10" s="434"/>
      <c r="L10" s="96"/>
      <c r="M10" s="468">
        <v>39508</v>
      </c>
      <c r="N10" s="469"/>
      <c r="O10" s="466" t="s">
        <v>178</v>
      </c>
      <c r="P10" s="467"/>
      <c r="Q10" s="470" t="s">
        <v>179</v>
      </c>
      <c r="R10" s="471"/>
      <c r="S10" s="436" t="s">
        <v>180</v>
      </c>
      <c r="T10" s="437"/>
      <c r="U10" s="464" t="s">
        <v>181</v>
      </c>
      <c r="V10" s="465"/>
      <c r="W10" s="96"/>
      <c r="X10" s="96"/>
    </row>
    <row r="11" spans="1:24" s="4" customFormat="1" ht="15" thickBot="1">
      <c r="A11" s="430"/>
      <c r="B11" s="430"/>
      <c r="C11" s="430"/>
      <c r="D11" s="430"/>
      <c r="E11" s="430"/>
      <c r="F11" s="37" t="str">
        <f>'MED ULLALES'!F9</f>
        <v>(febrero)</v>
      </c>
      <c r="G11" s="38"/>
      <c r="H11" s="39" t="s">
        <v>169</v>
      </c>
      <c r="I11" s="37" t="str">
        <f>F11</f>
        <v>(febrero)</v>
      </c>
      <c r="J11" s="38"/>
      <c r="K11" s="39" t="s">
        <v>169</v>
      </c>
      <c r="L11" s="96"/>
      <c r="M11" s="40" t="s">
        <v>65</v>
      </c>
      <c r="N11" s="41" t="s">
        <v>181</v>
      </c>
      <c r="O11" s="40" t="s">
        <v>65</v>
      </c>
      <c r="P11" s="41" t="s">
        <v>181</v>
      </c>
      <c r="Q11" s="42" t="s">
        <v>65</v>
      </c>
      <c r="R11" s="43" t="s">
        <v>181</v>
      </c>
      <c r="S11" s="44" t="s">
        <v>182</v>
      </c>
      <c r="T11" s="45" t="s">
        <v>183</v>
      </c>
      <c r="U11" s="44" t="s">
        <v>182</v>
      </c>
      <c r="V11" s="45" t="s">
        <v>183</v>
      </c>
      <c r="W11" s="96"/>
      <c r="X11" s="96"/>
    </row>
    <row r="12" spans="1:22" s="8" customFormat="1" ht="14.25" thickBot="1" thickTop="1">
      <c r="A12" s="46"/>
      <c r="B12" s="46"/>
      <c r="C12" s="46"/>
      <c r="D12" s="46"/>
      <c r="E12" s="46"/>
      <c r="F12" s="47"/>
      <c r="G12" s="47"/>
      <c r="H12" s="47"/>
      <c r="I12" s="47"/>
      <c r="J12" s="47"/>
      <c r="K12" s="47"/>
      <c r="M12" s="96"/>
      <c r="N12" s="96"/>
      <c r="O12" s="96"/>
      <c r="P12" s="96"/>
      <c r="Q12" s="96"/>
      <c r="R12" s="96"/>
      <c r="S12" s="96"/>
      <c r="T12" s="96"/>
      <c r="U12" s="96"/>
      <c r="V12" s="96"/>
    </row>
    <row r="13" spans="1:22" ht="12.75">
      <c r="A13" s="16">
        <v>292850079</v>
      </c>
      <c r="B13" s="16" t="s">
        <v>16</v>
      </c>
      <c r="C13" s="48">
        <f>'datos  B-Ch'!C9</f>
        <v>39902</v>
      </c>
      <c r="D13" s="49">
        <f>'datos  B-Ch'!J9</f>
        <v>1358</v>
      </c>
      <c r="E13" s="50">
        <f>'datos  B-Ch'!K9</f>
        <v>174</v>
      </c>
      <c r="F13" s="1">
        <f aca="true" t="shared" si="0" ref="F13:G15">S13</f>
        <v>-56</v>
      </c>
      <c r="G13" s="188">
        <f t="shared" si="0"/>
        <v>-87</v>
      </c>
      <c r="H13" s="132" t="s">
        <v>195</v>
      </c>
      <c r="I13" s="1">
        <f aca="true" t="shared" si="1" ref="I13:J15">U13</f>
        <v>0</v>
      </c>
      <c r="J13" s="188">
        <f t="shared" si="1"/>
        <v>-4</v>
      </c>
      <c r="K13" s="132" t="s">
        <v>195</v>
      </c>
      <c r="L13" s="4"/>
      <c r="M13" s="240">
        <v>1445</v>
      </c>
      <c r="N13" s="241">
        <v>178</v>
      </c>
      <c r="O13" s="280">
        <v>1414</v>
      </c>
      <c r="P13" s="281">
        <v>174</v>
      </c>
      <c r="Q13" s="55">
        <f aca="true" t="shared" si="2" ref="Q13:R15">D13</f>
        <v>1358</v>
      </c>
      <c r="R13" s="55">
        <f t="shared" si="2"/>
        <v>174</v>
      </c>
      <c r="S13" s="242">
        <f>Q13-O13</f>
        <v>-56</v>
      </c>
      <c r="T13" s="243">
        <f>Q13-M13</f>
        <v>-87</v>
      </c>
      <c r="U13" s="288">
        <f>R13-P13</f>
        <v>0</v>
      </c>
      <c r="V13" s="173">
        <f>R13-N13</f>
        <v>-4</v>
      </c>
    </row>
    <row r="14" spans="1:22" ht="12.75">
      <c r="A14" s="16">
        <v>292850080</v>
      </c>
      <c r="B14" s="16" t="s">
        <v>72</v>
      </c>
      <c r="C14" s="48">
        <f>'datos  B-Ch'!C10</f>
        <v>39902</v>
      </c>
      <c r="D14" s="49">
        <f>'datos  B-Ch'!J10</f>
        <v>1437</v>
      </c>
      <c r="E14" s="50">
        <f>'datos  B-Ch'!K10</f>
        <v>119</v>
      </c>
      <c r="F14" s="1">
        <f t="shared" si="0"/>
        <v>12</v>
      </c>
      <c r="G14" s="188">
        <f t="shared" si="0"/>
        <v>-88</v>
      </c>
      <c r="H14" s="132" t="s">
        <v>195</v>
      </c>
      <c r="I14" s="1">
        <f t="shared" si="1"/>
        <v>0</v>
      </c>
      <c r="J14" s="193">
        <f t="shared" si="1"/>
        <v>9</v>
      </c>
      <c r="K14" s="132" t="s">
        <v>195</v>
      </c>
      <c r="M14" s="269">
        <v>1525</v>
      </c>
      <c r="N14" s="187">
        <v>110</v>
      </c>
      <c r="O14" s="285">
        <v>1425</v>
      </c>
      <c r="P14" s="300">
        <v>119</v>
      </c>
      <c r="Q14" s="62">
        <f t="shared" si="2"/>
        <v>1437</v>
      </c>
      <c r="R14" s="62">
        <f t="shared" si="2"/>
        <v>119</v>
      </c>
      <c r="S14" s="270">
        <f>Q14-O14</f>
        <v>12</v>
      </c>
      <c r="T14" s="271">
        <f>Q14-M14</f>
        <v>-88</v>
      </c>
      <c r="U14" s="289">
        <f>R14-P14</f>
        <v>0</v>
      </c>
      <c r="V14" s="290">
        <f>R14-N14</f>
        <v>9</v>
      </c>
    </row>
    <row r="15" spans="1:22" ht="13.5" thickBot="1">
      <c r="A15" s="16">
        <v>292850086</v>
      </c>
      <c r="B15" s="16" t="s">
        <v>157</v>
      </c>
      <c r="C15" s="48">
        <f>'datos  B-Ch'!C11</f>
        <v>39896</v>
      </c>
      <c r="D15" s="49">
        <f>'datos  B-Ch'!J11</f>
        <v>974</v>
      </c>
      <c r="E15" s="50">
        <f>'datos  B-Ch'!K11</f>
        <v>103</v>
      </c>
      <c r="F15" s="1">
        <f t="shared" si="0"/>
        <v>-19</v>
      </c>
      <c r="G15" s="188">
        <f t="shared" si="0"/>
        <v>-10</v>
      </c>
      <c r="H15" s="132" t="s">
        <v>195</v>
      </c>
      <c r="I15" s="1">
        <f t="shared" si="1"/>
        <v>-2</v>
      </c>
      <c r="J15" s="188">
        <f t="shared" si="1"/>
        <v>8</v>
      </c>
      <c r="K15" s="132" t="s">
        <v>195</v>
      </c>
      <c r="M15" s="180">
        <v>984</v>
      </c>
      <c r="N15" s="181">
        <v>95</v>
      </c>
      <c r="O15" s="194">
        <v>993</v>
      </c>
      <c r="P15" s="195">
        <v>105</v>
      </c>
      <c r="Q15" s="69">
        <f t="shared" si="2"/>
        <v>974</v>
      </c>
      <c r="R15" s="69">
        <f t="shared" si="2"/>
        <v>103</v>
      </c>
      <c r="S15" s="182">
        <f>Q15-O15</f>
        <v>-19</v>
      </c>
      <c r="T15" s="183">
        <f>Q15-M15</f>
        <v>-10</v>
      </c>
      <c r="U15" s="291">
        <f>R15-P15</f>
        <v>-2</v>
      </c>
      <c r="V15" s="175">
        <f>R15-N15</f>
        <v>8</v>
      </c>
    </row>
    <row r="16" spans="1:22" ht="13.5" thickBot="1">
      <c r="A16" s="34"/>
      <c r="B16" s="34"/>
      <c r="C16" s="34"/>
      <c r="D16" s="148"/>
      <c r="E16" s="149"/>
      <c r="F16" s="149"/>
      <c r="G16" s="149"/>
      <c r="H16" s="149"/>
      <c r="I16" s="149"/>
      <c r="J16" s="149"/>
      <c r="K16" s="149"/>
      <c r="M16" s="8"/>
      <c r="N16" s="8"/>
      <c r="O16" s="8"/>
      <c r="P16" s="8"/>
      <c r="Q16" s="8"/>
      <c r="R16" s="8"/>
      <c r="S16" s="8"/>
      <c r="T16" s="8"/>
      <c r="U16" s="8"/>
      <c r="V16" s="8"/>
    </row>
    <row r="17" spans="1:22" ht="13.5" customHeight="1" thickBot="1" thickTop="1">
      <c r="A17" s="77" t="s">
        <v>51</v>
      </c>
      <c r="B17" s="151"/>
      <c r="C17" s="152"/>
      <c r="D17" s="153">
        <f>AVERAGE(D13:D15)</f>
        <v>1256.3333333333333</v>
      </c>
      <c r="E17" s="153">
        <f>AVERAGE(E13:E15)</f>
        <v>132</v>
      </c>
      <c r="F17" s="168">
        <f>AVERAGE(F13:F15)</f>
        <v>-21</v>
      </c>
      <c r="G17" s="168">
        <f>AVERAGE(G13:G15)</f>
        <v>-61.666666666666664</v>
      </c>
      <c r="H17" s="169"/>
      <c r="I17" s="168">
        <f>AVERAGE(I13:I15)</f>
        <v>-0.6666666666666666</v>
      </c>
      <c r="J17" s="168">
        <f>AVERAGE(J13:J15)</f>
        <v>4.333333333333333</v>
      </c>
      <c r="K17" s="169"/>
      <c r="M17" s="61"/>
      <c r="N17" s="61"/>
      <c r="S17" s="123"/>
      <c r="T17" s="123"/>
      <c r="U17" s="123"/>
      <c r="V17" s="123"/>
    </row>
    <row r="18" spans="1:23" ht="13.5" customHeight="1" thickTop="1">
      <c r="A18" s="442"/>
      <c r="B18" s="442"/>
      <c r="C18" s="138"/>
      <c r="D18" s="138"/>
      <c r="E18" s="158"/>
      <c r="F18" s="158"/>
      <c r="G18" s="158"/>
      <c r="H18" s="292"/>
      <c r="I18" s="292"/>
      <c r="J18" s="158"/>
      <c r="K18" s="292"/>
      <c r="L18" s="292"/>
      <c r="N18" s="61"/>
      <c r="O18" s="61"/>
      <c r="T18" s="123"/>
      <c r="U18" s="123"/>
      <c r="V18" s="123"/>
      <c r="W18" s="123"/>
    </row>
    <row r="19" spans="7:12" ht="40.5" customHeight="1">
      <c r="G19" s="441" t="s">
        <v>203</v>
      </c>
      <c r="H19" s="441"/>
      <c r="I19" s="441"/>
      <c r="J19" s="441"/>
      <c r="K19" s="441"/>
      <c r="L19" s="130"/>
    </row>
    <row r="20" spans="7:12" ht="19.5" customHeight="1">
      <c r="G20" s="440"/>
      <c r="H20" s="440"/>
      <c r="I20" s="440"/>
      <c r="J20" s="440"/>
      <c r="K20" s="440"/>
      <c r="L20" s="125"/>
    </row>
    <row r="21" spans="7:12" ht="34.5" customHeight="1">
      <c r="G21" s="96"/>
      <c r="H21" s="446" t="s">
        <v>48</v>
      </c>
      <c r="I21" s="446"/>
      <c r="J21" s="446"/>
      <c r="K21" s="446"/>
      <c r="L21" s="125"/>
    </row>
    <row r="22" spans="7:12" ht="19.5" customHeight="1">
      <c r="G22" s="99"/>
      <c r="H22" s="99"/>
      <c r="I22" s="99"/>
      <c r="J22" s="99"/>
      <c r="K22" s="99"/>
      <c r="L22" s="125"/>
    </row>
    <row r="23" spans="1:11" ht="20.25" customHeight="1">
      <c r="A23" s="481" t="s">
        <v>128</v>
      </c>
      <c r="B23" s="481"/>
      <c r="C23" s="481"/>
      <c r="D23" s="481"/>
      <c r="E23" s="481"/>
      <c r="F23" s="131"/>
      <c r="G23" s="99"/>
      <c r="H23" s="99"/>
      <c r="I23" s="99"/>
      <c r="J23" s="99"/>
      <c r="K23" s="99"/>
    </row>
    <row r="24" spans="1:9" s="105" customFormat="1" ht="20.25" customHeight="1">
      <c r="A24" s="483" t="s">
        <v>200</v>
      </c>
      <c r="B24" s="483"/>
      <c r="C24" s="483"/>
      <c r="D24" s="483"/>
      <c r="E24" s="483"/>
      <c r="F24" s="378"/>
      <c r="G24" s="102"/>
      <c r="H24" s="102"/>
      <c r="I24" s="102"/>
    </row>
    <row r="25" spans="1:24" s="4" customFormat="1" ht="20.25" customHeight="1" thickBot="1">
      <c r="A25" s="31" t="s">
        <v>40</v>
      </c>
      <c r="B25" s="32" t="str">
        <f>B7</f>
        <v>Marzo</v>
      </c>
      <c r="C25" s="31" t="s">
        <v>41</v>
      </c>
      <c r="D25" s="388">
        <f>D7</f>
        <v>2009</v>
      </c>
      <c r="E25" s="34"/>
      <c r="F25" s="35"/>
      <c r="G25" s="34"/>
      <c r="H25" s="34"/>
      <c r="I25" s="34"/>
      <c r="J25" s="34"/>
      <c r="K25" s="34"/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</row>
    <row r="26" spans="1:24" s="4" customFormat="1" ht="13.5" customHeight="1" thickTop="1">
      <c r="A26" s="447" t="s">
        <v>34</v>
      </c>
      <c r="B26" s="447" t="s">
        <v>168</v>
      </c>
      <c r="C26" s="447" t="s">
        <v>33</v>
      </c>
      <c r="D26" s="447" t="s">
        <v>50</v>
      </c>
      <c r="E26" s="447" t="s">
        <v>53</v>
      </c>
      <c r="F26" s="431" t="s">
        <v>42</v>
      </c>
      <c r="G26" s="458"/>
      <c r="H26" s="458"/>
      <c r="I26" s="458"/>
      <c r="J26" s="458"/>
      <c r="K26" s="459"/>
      <c r="L26" s="96"/>
      <c r="M26" s="96"/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96"/>
    </row>
    <row r="27" spans="1:24" s="4" customFormat="1" ht="13.5" thickBot="1">
      <c r="A27" s="438"/>
      <c r="B27" s="438"/>
      <c r="C27" s="438"/>
      <c r="D27" s="438"/>
      <c r="E27" s="438"/>
      <c r="F27" s="460" t="s">
        <v>83</v>
      </c>
      <c r="G27" s="461"/>
      <c r="H27" s="462"/>
      <c r="I27" s="463" t="s">
        <v>198</v>
      </c>
      <c r="J27" s="461"/>
      <c r="K27" s="462"/>
      <c r="L27" s="96"/>
      <c r="M27" s="96"/>
      <c r="N27" s="96"/>
      <c r="O27" s="96"/>
      <c r="P27" s="96"/>
      <c r="Q27" s="96"/>
      <c r="R27" s="96"/>
      <c r="S27" s="96"/>
      <c r="T27" s="96"/>
      <c r="U27" s="96"/>
      <c r="V27" s="96"/>
      <c r="W27" s="96"/>
      <c r="X27" s="96"/>
    </row>
    <row r="28" spans="1:24" s="4" customFormat="1" ht="15" thickBot="1">
      <c r="A28" s="438"/>
      <c r="B28" s="438"/>
      <c r="C28" s="438"/>
      <c r="D28" s="438"/>
      <c r="E28" s="438"/>
      <c r="F28" s="36" t="s">
        <v>55</v>
      </c>
      <c r="G28" s="433" t="s">
        <v>192</v>
      </c>
      <c r="H28" s="434"/>
      <c r="I28" s="36" t="s">
        <v>55</v>
      </c>
      <c r="J28" s="433" t="s">
        <v>192</v>
      </c>
      <c r="K28" s="434"/>
      <c r="L28" s="96"/>
      <c r="M28" s="468">
        <v>39508</v>
      </c>
      <c r="N28" s="469"/>
      <c r="O28" s="466" t="s">
        <v>178</v>
      </c>
      <c r="P28" s="467"/>
      <c r="Q28" s="470" t="s">
        <v>179</v>
      </c>
      <c r="R28" s="471"/>
      <c r="S28" s="436" t="s">
        <v>180</v>
      </c>
      <c r="T28" s="437"/>
      <c r="U28" s="464" t="s">
        <v>181</v>
      </c>
      <c r="V28" s="465"/>
      <c r="W28" s="96"/>
      <c r="X28" s="96"/>
    </row>
    <row r="29" spans="1:24" s="4" customFormat="1" ht="15" thickBot="1">
      <c r="A29" s="430"/>
      <c r="B29" s="430"/>
      <c r="C29" s="430"/>
      <c r="D29" s="430"/>
      <c r="E29" s="430"/>
      <c r="F29" s="37" t="str">
        <f>F11</f>
        <v>(febrero)</v>
      </c>
      <c r="G29" s="38"/>
      <c r="H29" s="39" t="s">
        <v>169</v>
      </c>
      <c r="I29" s="37" t="str">
        <f>F11</f>
        <v>(febrero)</v>
      </c>
      <c r="J29" s="38"/>
      <c r="K29" s="39" t="s">
        <v>169</v>
      </c>
      <c r="L29" s="96"/>
      <c r="M29" s="40" t="s">
        <v>65</v>
      </c>
      <c r="N29" s="41" t="s">
        <v>181</v>
      </c>
      <c r="O29" s="40" t="s">
        <v>65</v>
      </c>
      <c r="P29" s="41" t="s">
        <v>181</v>
      </c>
      <c r="Q29" s="42" t="s">
        <v>65</v>
      </c>
      <c r="R29" s="43" t="s">
        <v>181</v>
      </c>
      <c r="S29" s="44" t="s">
        <v>182</v>
      </c>
      <c r="T29" s="45" t="s">
        <v>183</v>
      </c>
      <c r="U29" s="44" t="s">
        <v>182</v>
      </c>
      <c r="V29" s="45" t="s">
        <v>183</v>
      </c>
      <c r="W29" s="96"/>
      <c r="X29" s="96"/>
    </row>
    <row r="30" spans="1:22" s="8" customFormat="1" ht="14.25" thickBot="1" thickTop="1">
      <c r="A30" s="46"/>
      <c r="B30" s="46"/>
      <c r="C30" s="46"/>
      <c r="D30" s="46"/>
      <c r="E30" s="46"/>
      <c r="F30" s="47"/>
      <c r="G30" s="47"/>
      <c r="H30" s="47"/>
      <c r="I30" s="47"/>
      <c r="J30" s="47"/>
      <c r="K30" s="47"/>
      <c r="M30" s="96"/>
      <c r="N30" s="96"/>
      <c r="O30" s="96"/>
      <c r="P30" s="96"/>
      <c r="Q30" s="96"/>
      <c r="R30" s="96"/>
      <c r="S30" s="96"/>
      <c r="T30" s="96"/>
      <c r="U30" s="96"/>
      <c r="V30" s="96"/>
    </row>
    <row r="31" spans="1:22" ht="12.75">
      <c r="A31" s="16">
        <v>282880036</v>
      </c>
      <c r="B31" s="16" t="s">
        <v>148</v>
      </c>
      <c r="C31" s="48">
        <f>'datos  B-Ch'!C13</f>
        <v>39897</v>
      </c>
      <c r="D31" s="49">
        <f>'datos  B-Ch'!J13</f>
        <v>1248</v>
      </c>
      <c r="E31" s="50">
        <f>'datos  B-Ch'!K13</f>
        <v>119</v>
      </c>
      <c r="F31" s="1" t="s">
        <v>59</v>
      </c>
      <c r="G31" s="188">
        <f>T31</f>
        <v>-35</v>
      </c>
      <c r="H31" s="132" t="s">
        <v>195</v>
      </c>
      <c r="I31" s="1" t="s">
        <v>59</v>
      </c>
      <c r="J31" s="188">
        <f>V31</f>
        <v>9</v>
      </c>
      <c r="K31" s="132" t="s">
        <v>195</v>
      </c>
      <c r="M31" s="240">
        <v>1283</v>
      </c>
      <c r="N31" s="241">
        <v>110</v>
      </c>
      <c r="O31" s="280" t="s">
        <v>59</v>
      </c>
      <c r="P31" s="281" t="s">
        <v>59</v>
      </c>
      <c r="Q31" s="55">
        <f aca="true" t="shared" si="3" ref="Q31:R33">D31</f>
        <v>1248</v>
      </c>
      <c r="R31" s="55">
        <f t="shared" si="3"/>
        <v>119</v>
      </c>
      <c r="S31" s="242" t="e">
        <f>Q31-O31</f>
        <v>#VALUE!</v>
      </c>
      <c r="T31" s="243">
        <f>Q31-M31</f>
        <v>-35</v>
      </c>
      <c r="U31" s="288" t="e">
        <f>R31-P31</f>
        <v>#VALUE!</v>
      </c>
      <c r="V31" s="173">
        <f>R31-N31</f>
        <v>9</v>
      </c>
    </row>
    <row r="32" spans="1:22" ht="12.75">
      <c r="A32" s="16">
        <v>292850009</v>
      </c>
      <c r="B32" s="16" t="s">
        <v>14</v>
      </c>
      <c r="C32" s="48">
        <f>'datos  B-Ch'!C14</f>
        <v>39902</v>
      </c>
      <c r="D32" s="49">
        <f>'datos  B-Ch'!J14</f>
        <v>1472</v>
      </c>
      <c r="E32" s="50">
        <f>'datos  B-Ch'!K14</f>
        <v>144</v>
      </c>
      <c r="F32" s="1">
        <f>S32</f>
        <v>6</v>
      </c>
      <c r="G32" s="188">
        <f>T32</f>
        <v>27</v>
      </c>
      <c r="H32" s="132" t="s">
        <v>195</v>
      </c>
      <c r="I32" s="1">
        <f>U32</f>
        <v>2</v>
      </c>
      <c r="J32" s="188">
        <f>V32</f>
        <v>6</v>
      </c>
      <c r="K32" s="132" t="s">
        <v>195</v>
      </c>
      <c r="M32" s="269">
        <v>1445</v>
      </c>
      <c r="N32" s="196">
        <v>138</v>
      </c>
      <c r="O32" s="285">
        <v>1466</v>
      </c>
      <c r="P32" s="286">
        <v>142</v>
      </c>
      <c r="Q32" s="62">
        <f t="shared" si="3"/>
        <v>1472</v>
      </c>
      <c r="R32" s="62">
        <f t="shared" si="3"/>
        <v>144</v>
      </c>
      <c r="S32" s="270">
        <f>Q32-O32</f>
        <v>6</v>
      </c>
      <c r="T32" s="271">
        <f>Q32-M32</f>
        <v>27</v>
      </c>
      <c r="U32" s="289">
        <f>R32-P32</f>
        <v>2</v>
      </c>
      <c r="V32" s="290">
        <f>R32-N32</f>
        <v>6</v>
      </c>
    </row>
    <row r="33" spans="1:22" ht="13.5" thickBot="1">
      <c r="A33" s="16">
        <v>292910063</v>
      </c>
      <c r="B33" s="16" t="s">
        <v>71</v>
      </c>
      <c r="C33" s="48">
        <f>'datos  B-Ch'!C15</f>
        <v>39902</v>
      </c>
      <c r="D33" s="49">
        <f>'datos  B-Ch'!J15</f>
        <v>1585</v>
      </c>
      <c r="E33" s="50">
        <f>'datos  B-Ch'!K15</f>
        <v>143</v>
      </c>
      <c r="F33" s="1">
        <f>S33</f>
        <v>-71</v>
      </c>
      <c r="G33" s="188">
        <f>T33</f>
        <v>-163</v>
      </c>
      <c r="H33" s="132" t="s">
        <v>195</v>
      </c>
      <c r="I33" s="1">
        <f>U33</f>
        <v>-6</v>
      </c>
      <c r="J33" s="193">
        <f>V33</f>
        <v>2</v>
      </c>
      <c r="K33" s="132" t="s">
        <v>195</v>
      </c>
      <c r="M33" s="180">
        <v>1748</v>
      </c>
      <c r="N33" s="293">
        <v>141</v>
      </c>
      <c r="O33" s="194">
        <v>1656</v>
      </c>
      <c r="P33" s="301">
        <v>149</v>
      </c>
      <c r="Q33" s="69">
        <f t="shared" si="3"/>
        <v>1585</v>
      </c>
      <c r="R33" s="69">
        <f t="shared" si="3"/>
        <v>143</v>
      </c>
      <c r="S33" s="182">
        <f>Q33-O33</f>
        <v>-71</v>
      </c>
      <c r="T33" s="183">
        <f>Q33-M33</f>
        <v>-163</v>
      </c>
      <c r="U33" s="291">
        <f>R33-P33</f>
        <v>-6</v>
      </c>
      <c r="V33" s="175">
        <f>R33-N33</f>
        <v>2</v>
      </c>
    </row>
    <row r="34" spans="1:22" ht="13.5" thickBot="1">
      <c r="A34" s="34"/>
      <c r="B34" s="34"/>
      <c r="C34" s="34"/>
      <c r="D34" s="176"/>
      <c r="E34" s="177"/>
      <c r="F34" s="149"/>
      <c r="G34" s="149"/>
      <c r="H34" s="149"/>
      <c r="I34" s="149"/>
      <c r="J34" s="149"/>
      <c r="K34" s="149"/>
      <c r="M34" s="8"/>
      <c r="N34" s="8"/>
      <c r="O34" s="8"/>
      <c r="P34" s="8"/>
      <c r="Q34" s="8"/>
      <c r="R34" s="8"/>
      <c r="S34" s="8"/>
      <c r="T34" s="8"/>
      <c r="U34" s="8"/>
      <c r="V34" s="8"/>
    </row>
    <row r="35" spans="1:11" ht="14.25" thickBot="1" thickTop="1">
      <c r="A35" s="77" t="s">
        <v>51</v>
      </c>
      <c r="B35" s="151"/>
      <c r="C35" s="152"/>
      <c r="D35" s="153">
        <f>AVERAGE(D31:D33)</f>
        <v>1435</v>
      </c>
      <c r="E35" s="153">
        <f>AVERAGE(E31:E33)</f>
        <v>135.33333333333334</v>
      </c>
      <c r="F35" s="246">
        <f>AVERAGE(F31:F33)</f>
        <v>-32.5</v>
      </c>
      <c r="G35" s="248">
        <f>AVERAGE(G31:G33)</f>
        <v>-57</v>
      </c>
      <c r="H35" s="261"/>
      <c r="I35" s="246">
        <f>AVERAGE(I31:I33)</f>
        <v>-2</v>
      </c>
      <c r="J35" s="248">
        <f>AVERAGE(J31:J33)</f>
        <v>5.666666666666667</v>
      </c>
      <c r="K35" s="261"/>
    </row>
    <row r="36" spans="1:11" ht="13.5" thickTop="1">
      <c r="A36" s="157"/>
      <c r="B36" s="138"/>
      <c r="C36" s="138"/>
      <c r="D36" s="158"/>
      <c r="E36" s="158"/>
      <c r="F36" s="158"/>
      <c r="G36" s="158"/>
      <c r="H36" s="294"/>
      <c r="I36" s="158"/>
      <c r="J36" s="158"/>
      <c r="K36" s="294"/>
    </row>
    <row r="37" spans="1:12" ht="12.75">
      <c r="A37" s="157"/>
      <c r="B37" s="138"/>
      <c r="C37" s="138"/>
      <c r="D37" s="138"/>
      <c r="E37" s="158"/>
      <c r="F37" s="158"/>
      <c r="G37" s="158"/>
      <c r="H37" s="294"/>
      <c r="I37" s="294"/>
      <c r="J37" s="158"/>
      <c r="K37" s="294"/>
      <c r="L37" s="294"/>
    </row>
    <row r="38" spans="1:13" ht="20.25" customHeight="1">
      <c r="A38" s="481" t="s">
        <v>200</v>
      </c>
      <c r="B38" s="497"/>
      <c r="C38" s="497"/>
      <c r="D38" s="497"/>
      <c r="E38" s="497"/>
      <c r="F38" s="497"/>
      <c r="G38" s="4"/>
      <c r="H38" s="4"/>
      <c r="I38" s="4"/>
      <c r="J38" s="4"/>
      <c r="K38" s="4"/>
      <c r="L38" s="4"/>
      <c r="M38" s="4"/>
    </row>
    <row r="39" spans="1:24" s="4" customFormat="1" ht="20.25" customHeight="1" thickBot="1">
      <c r="A39" s="31" t="s">
        <v>40</v>
      </c>
      <c r="B39" s="32" t="str">
        <f>B7</f>
        <v>Marzo</v>
      </c>
      <c r="C39" s="31" t="s">
        <v>41</v>
      </c>
      <c r="D39" s="33">
        <f>D7</f>
        <v>2009</v>
      </c>
      <c r="E39" s="34"/>
      <c r="F39" s="35"/>
      <c r="G39" s="34"/>
      <c r="H39" s="34"/>
      <c r="I39" s="34"/>
      <c r="J39" s="34"/>
      <c r="K39" s="34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</row>
    <row r="40" spans="1:24" s="4" customFormat="1" ht="13.5" customHeight="1" thickTop="1">
      <c r="A40" s="447" t="s">
        <v>34</v>
      </c>
      <c r="B40" s="447" t="s">
        <v>168</v>
      </c>
      <c r="C40" s="447" t="s">
        <v>33</v>
      </c>
      <c r="D40" s="447" t="s">
        <v>50</v>
      </c>
      <c r="E40" s="447" t="s">
        <v>53</v>
      </c>
      <c r="F40" s="431" t="s">
        <v>42</v>
      </c>
      <c r="G40" s="458"/>
      <c r="H40" s="458"/>
      <c r="I40" s="458"/>
      <c r="J40" s="458"/>
      <c r="K40" s="459"/>
      <c r="L40" s="96"/>
      <c r="M40" s="96"/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6"/>
    </row>
    <row r="41" spans="1:24" s="4" customFormat="1" ht="13.5" thickBot="1">
      <c r="A41" s="438"/>
      <c r="B41" s="438"/>
      <c r="C41" s="438"/>
      <c r="D41" s="438"/>
      <c r="E41" s="438"/>
      <c r="F41" s="460" t="s">
        <v>83</v>
      </c>
      <c r="G41" s="461"/>
      <c r="H41" s="462"/>
      <c r="I41" s="463" t="s">
        <v>198</v>
      </c>
      <c r="J41" s="461"/>
      <c r="K41" s="462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</row>
    <row r="42" spans="1:24" s="4" customFormat="1" ht="15" thickBot="1">
      <c r="A42" s="438"/>
      <c r="B42" s="438"/>
      <c r="C42" s="438"/>
      <c r="D42" s="438"/>
      <c r="E42" s="438"/>
      <c r="F42" s="36" t="s">
        <v>55</v>
      </c>
      <c r="G42" s="433" t="s">
        <v>192</v>
      </c>
      <c r="H42" s="434"/>
      <c r="I42" s="36" t="s">
        <v>55</v>
      </c>
      <c r="J42" s="433" t="s">
        <v>192</v>
      </c>
      <c r="K42" s="434"/>
      <c r="L42" s="96"/>
      <c r="M42" s="468">
        <v>39508</v>
      </c>
      <c r="N42" s="469"/>
      <c r="O42" s="466" t="s">
        <v>178</v>
      </c>
      <c r="P42" s="467"/>
      <c r="Q42" s="470" t="s">
        <v>179</v>
      </c>
      <c r="R42" s="471"/>
      <c r="S42" s="436" t="s">
        <v>180</v>
      </c>
      <c r="T42" s="437"/>
      <c r="U42" s="464" t="s">
        <v>181</v>
      </c>
      <c r="V42" s="465"/>
      <c r="W42" s="96"/>
      <c r="X42" s="96"/>
    </row>
    <row r="43" spans="1:24" s="4" customFormat="1" ht="15" thickBot="1">
      <c r="A43" s="430"/>
      <c r="B43" s="430"/>
      <c r="C43" s="430"/>
      <c r="D43" s="430"/>
      <c r="E43" s="430"/>
      <c r="F43" s="37" t="str">
        <f>F11</f>
        <v>(febrero)</v>
      </c>
      <c r="G43" s="38"/>
      <c r="H43" s="39" t="s">
        <v>169</v>
      </c>
      <c r="I43" s="37" t="str">
        <f>F11</f>
        <v>(febrero)</v>
      </c>
      <c r="J43" s="38"/>
      <c r="K43" s="39" t="s">
        <v>169</v>
      </c>
      <c r="L43" s="96"/>
      <c r="M43" s="40" t="s">
        <v>65</v>
      </c>
      <c r="N43" s="41" t="s">
        <v>181</v>
      </c>
      <c r="O43" s="40" t="s">
        <v>65</v>
      </c>
      <c r="P43" s="41" t="s">
        <v>181</v>
      </c>
      <c r="Q43" s="42" t="s">
        <v>65</v>
      </c>
      <c r="R43" s="43" t="s">
        <v>181</v>
      </c>
      <c r="S43" s="44" t="s">
        <v>182</v>
      </c>
      <c r="T43" s="45" t="s">
        <v>183</v>
      </c>
      <c r="U43" s="44" t="s">
        <v>182</v>
      </c>
      <c r="V43" s="45" t="s">
        <v>183</v>
      </c>
      <c r="W43" s="96"/>
      <c r="X43" s="96"/>
    </row>
    <row r="44" spans="1:12" ht="14.25" thickBot="1" thickTop="1">
      <c r="A44" s="46"/>
      <c r="B44" s="46"/>
      <c r="C44" s="46"/>
      <c r="D44" s="46"/>
      <c r="E44" s="46"/>
      <c r="F44" s="47"/>
      <c r="G44" s="47"/>
      <c r="H44" s="47"/>
      <c r="I44" s="47"/>
      <c r="J44" s="47"/>
      <c r="K44" s="47"/>
      <c r="L44" s="4"/>
    </row>
    <row r="45" spans="1:22" ht="12.75">
      <c r="A45" s="16">
        <v>292850028</v>
      </c>
      <c r="B45" s="16" t="s">
        <v>171</v>
      </c>
      <c r="C45" s="48">
        <f>'datos  B-Ch'!C17</f>
        <v>39903</v>
      </c>
      <c r="D45" s="49">
        <f>'datos  B-Ch'!J17</f>
        <v>1745</v>
      </c>
      <c r="E45" s="171">
        <f>'datos  B-Ch'!K17</f>
        <v>147</v>
      </c>
      <c r="F45" s="1" t="s">
        <v>59</v>
      </c>
      <c r="G45" s="85">
        <f>T45</f>
        <v>113</v>
      </c>
      <c r="H45" s="364" t="s">
        <v>118</v>
      </c>
      <c r="I45" s="188" t="s">
        <v>59</v>
      </c>
      <c r="J45" s="358">
        <f>V45</f>
        <v>19</v>
      </c>
      <c r="K45" s="364" t="s">
        <v>118</v>
      </c>
      <c r="L45" s="4"/>
      <c r="M45" s="240">
        <v>1632</v>
      </c>
      <c r="N45" s="295">
        <v>128</v>
      </c>
      <c r="O45" s="280" t="s">
        <v>59</v>
      </c>
      <c r="P45" s="302" t="s">
        <v>59</v>
      </c>
      <c r="Q45" s="55">
        <f>D45</f>
        <v>1745</v>
      </c>
      <c r="R45" s="55">
        <f>E45</f>
        <v>147</v>
      </c>
      <c r="S45" s="242" t="e">
        <f>Q45-O45</f>
        <v>#VALUE!</v>
      </c>
      <c r="T45" s="135">
        <f>Q45-M45</f>
        <v>113</v>
      </c>
      <c r="U45" s="296" t="e">
        <f>R45-P45</f>
        <v>#VALUE!</v>
      </c>
      <c r="V45" s="137">
        <f>R45-N45</f>
        <v>19</v>
      </c>
    </row>
    <row r="46" spans="1:22" ht="13.5" thickBot="1">
      <c r="A46" s="16">
        <v>292850081</v>
      </c>
      <c r="B46" s="16" t="s">
        <v>70</v>
      </c>
      <c r="C46" s="48">
        <f>'datos  B-Ch'!C18</f>
        <v>39902</v>
      </c>
      <c r="D46" s="49">
        <f>'datos  B-Ch'!J18</f>
        <v>2402</v>
      </c>
      <c r="E46" s="171">
        <f>'datos  B-Ch'!K18</f>
        <v>185</v>
      </c>
      <c r="F46" s="1">
        <f>S46</f>
        <v>-103</v>
      </c>
      <c r="G46" s="85">
        <f>T46</f>
        <v>-13</v>
      </c>
      <c r="H46" s="132" t="s">
        <v>195</v>
      </c>
      <c r="I46" s="188">
        <f>U46</f>
        <v>3</v>
      </c>
      <c r="J46" s="358">
        <f>V46</f>
        <v>11</v>
      </c>
      <c r="K46" s="132" t="s">
        <v>195</v>
      </c>
      <c r="L46" s="4"/>
      <c r="M46" s="425">
        <v>2415</v>
      </c>
      <c r="N46" s="429">
        <v>174</v>
      </c>
      <c r="O46" s="194">
        <v>2505</v>
      </c>
      <c r="P46" s="301">
        <v>182</v>
      </c>
      <c r="Q46" s="69">
        <f>D46</f>
        <v>2402</v>
      </c>
      <c r="R46" s="69">
        <f>E46</f>
        <v>185</v>
      </c>
      <c r="S46" s="182">
        <f>Q46-O46</f>
        <v>-103</v>
      </c>
      <c r="T46" s="145">
        <f>Q46-M46</f>
        <v>-13</v>
      </c>
      <c r="U46" s="297">
        <f>R46-P46</f>
        <v>3</v>
      </c>
      <c r="V46" s="147">
        <f>R46-N46</f>
        <v>11</v>
      </c>
    </row>
    <row r="47" spans="1:19" ht="13.5" thickBot="1">
      <c r="A47" s="73"/>
      <c r="B47" s="73"/>
      <c r="C47" s="73"/>
      <c r="D47" s="74"/>
      <c r="E47" s="75"/>
      <c r="F47" s="75"/>
      <c r="G47" s="75"/>
      <c r="H47" s="75"/>
      <c r="I47" s="75"/>
      <c r="J47" s="75"/>
      <c r="K47" s="75"/>
      <c r="L47" s="4"/>
      <c r="M47" s="8"/>
      <c r="N47" s="8"/>
      <c r="O47" s="8"/>
      <c r="P47" s="8"/>
      <c r="Q47" s="8"/>
      <c r="R47" s="8"/>
      <c r="S47" s="8"/>
    </row>
    <row r="48" spans="1:17" ht="14.25" thickBot="1" thickTop="1">
      <c r="A48" s="77" t="s">
        <v>51</v>
      </c>
      <c r="B48" s="78"/>
      <c r="C48" s="79"/>
      <c r="D48" s="80">
        <f>AVERAGE(D45:D46)</f>
        <v>2073.5</v>
      </c>
      <c r="E48" s="80">
        <f>AVERAGE(E45:E46)</f>
        <v>166</v>
      </c>
      <c r="F48" s="81">
        <f>AVERAGE(F45:F46)</f>
        <v>-103</v>
      </c>
      <c r="G48" s="298">
        <f>AVERAGE(G45:G46)</f>
        <v>50</v>
      </c>
      <c r="H48" s="299"/>
      <c r="I48" s="81">
        <f>AVERAGE(I45:I46)</f>
        <v>3</v>
      </c>
      <c r="J48" s="298">
        <f>AVERAGE(J45:J46)</f>
        <v>15</v>
      </c>
      <c r="K48" s="299"/>
      <c r="L48" s="4"/>
      <c r="Q48" s="4"/>
    </row>
    <row r="49" spans="1:12" ht="13.5" thickTop="1">
      <c r="A49" s="442"/>
      <c r="B49" s="442"/>
      <c r="C49" s="138"/>
      <c r="D49" s="138"/>
      <c r="E49" s="158"/>
      <c r="F49" s="158"/>
      <c r="G49" s="158"/>
      <c r="H49" s="159"/>
      <c r="I49" s="159"/>
      <c r="J49" s="158"/>
      <c r="K49" s="159"/>
      <c r="L49" s="159"/>
    </row>
    <row r="50" spans="1:13" ht="12.75">
      <c r="A50" s="4"/>
      <c r="B50" s="4"/>
      <c r="C50" s="4"/>
      <c r="D50" s="4"/>
      <c r="E50" s="4"/>
      <c r="F50" s="25"/>
      <c r="G50" s="25"/>
      <c r="H50" s="25"/>
      <c r="I50" s="25"/>
      <c r="J50" s="4"/>
      <c r="K50" s="4"/>
      <c r="L50" s="4"/>
      <c r="M50" s="4"/>
    </row>
    <row r="51" spans="1:13" ht="12.75">
      <c r="A51" s="4"/>
      <c r="B51" s="4"/>
      <c r="C51" s="4"/>
      <c r="D51" s="4"/>
      <c r="E51" s="4"/>
      <c r="F51" s="25"/>
      <c r="G51" s="25"/>
      <c r="H51" s="25"/>
      <c r="I51" s="25"/>
      <c r="J51" s="4"/>
      <c r="K51" s="4"/>
      <c r="L51" s="4"/>
      <c r="M51" s="4"/>
    </row>
    <row r="52" spans="1:13" ht="12.75">
      <c r="A52" s="4"/>
      <c r="B52" s="4"/>
      <c r="C52" s="4"/>
      <c r="D52" s="4"/>
      <c r="E52" s="4"/>
      <c r="F52" s="25"/>
      <c r="G52" s="25"/>
      <c r="H52" s="25"/>
      <c r="I52" s="25"/>
      <c r="J52" s="4"/>
      <c r="K52" s="4"/>
      <c r="L52" s="4"/>
      <c r="M52" s="4"/>
    </row>
    <row r="53" spans="1:13" ht="12.75">
      <c r="A53" s="4"/>
      <c r="B53" s="4"/>
      <c r="C53" s="4"/>
      <c r="D53" s="4"/>
      <c r="E53" s="4"/>
      <c r="F53" s="25"/>
      <c r="G53" s="25"/>
      <c r="H53" s="25"/>
      <c r="I53" s="25"/>
      <c r="J53" s="4"/>
      <c r="K53" s="4"/>
      <c r="L53" s="4"/>
      <c r="M53" s="4"/>
    </row>
    <row r="54" spans="1:13" ht="12.75">
      <c r="A54" s="4"/>
      <c r="B54" s="4"/>
      <c r="C54" s="4"/>
      <c r="D54" s="4"/>
      <c r="E54" s="4"/>
      <c r="F54" s="25"/>
      <c r="G54" s="25"/>
      <c r="H54" s="25"/>
      <c r="I54" s="25"/>
      <c r="J54" s="4"/>
      <c r="K54" s="4"/>
      <c r="L54" s="4"/>
      <c r="M54" s="4"/>
    </row>
    <row r="55" spans="1:13" ht="12.75">
      <c r="A55" s="4"/>
      <c r="B55" s="4"/>
      <c r="C55" s="4"/>
      <c r="D55" s="4"/>
      <c r="E55" s="4"/>
      <c r="F55" s="25"/>
      <c r="G55" s="25"/>
      <c r="H55" s="25"/>
      <c r="I55" s="25"/>
      <c r="J55" s="4"/>
      <c r="K55" s="4"/>
      <c r="L55" s="4"/>
      <c r="M55" s="4"/>
    </row>
    <row r="56" spans="1:13" ht="12.75">
      <c r="A56" s="4"/>
      <c r="B56" s="4"/>
      <c r="C56" s="4"/>
      <c r="D56" s="4"/>
      <c r="E56" s="4"/>
      <c r="F56" s="25"/>
      <c r="G56" s="25"/>
      <c r="H56" s="25"/>
      <c r="I56" s="25"/>
      <c r="J56" s="4"/>
      <c r="K56" s="4"/>
      <c r="L56" s="4"/>
      <c r="M56" s="4"/>
    </row>
    <row r="57" spans="1:13" ht="12.75">
      <c r="A57" s="4"/>
      <c r="B57" s="4"/>
      <c r="C57" s="4"/>
      <c r="D57" s="4"/>
      <c r="E57" s="4"/>
      <c r="F57" s="25"/>
      <c r="G57" s="25"/>
      <c r="H57" s="25"/>
      <c r="I57" s="25"/>
      <c r="J57" s="4"/>
      <c r="K57" s="4"/>
      <c r="L57" s="4"/>
      <c r="M57" s="4"/>
    </row>
    <row r="58" spans="1:13" ht="12.75">
      <c r="A58" s="4"/>
      <c r="B58" s="4"/>
      <c r="C58" s="4"/>
      <c r="D58" s="4"/>
      <c r="E58" s="4"/>
      <c r="F58" s="25"/>
      <c r="G58" s="25"/>
      <c r="H58" s="25"/>
      <c r="I58" s="25"/>
      <c r="J58" s="4"/>
      <c r="K58" s="4"/>
      <c r="L58" s="4"/>
      <c r="M58" s="4"/>
    </row>
    <row r="59" spans="1:13" ht="12.75">
      <c r="A59" s="4"/>
      <c r="B59" s="4"/>
      <c r="C59" s="4"/>
      <c r="D59" s="4"/>
      <c r="E59" s="4"/>
      <c r="F59" s="25"/>
      <c r="G59" s="25"/>
      <c r="H59" s="25"/>
      <c r="I59" s="25"/>
      <c r="J59" s="4"/>
      <c r="K59" s="4"/>
      <c r="L59" s="4"/>
      <c r="M59" s="4"/>
    </row>
    <row r="60" spans="1:13" ht="12.75">
      <c r="A60" s="4"/>
      <c r="B60" s="4"/>
      <c r="C60" s="4"/>
      <c r="D60" s="4"/>
      <c r="E60" s="4"/>
      <c r="F60" s="25"/>
      <c r="G60" s="25"/>
      <c r="H60" s="25"/>
      <c r="I60" s="25"/>
      <c r="J60" s="4"/>
      <c r="K60" s="4"/>
      <c r="L60" s="4"/>
      <c r="M60" s="4"/>
    </row>
    <row r="61" spans="1:13" ht="12.75">
      <c r="A61" s="4"/>
      <c r="B61" s="4"/>
      <c r="C61" s="4"/>
      <c r="D61" s="4"/>
      <c r="E61" s="4"/>
      <c r="F61" s="25"/>
      <c r="G61" s="25"/>
      <c r="H61" s="25"/>
      <c r="I61" s="25"/>
      <c r="J61" s="4"/>
      <c r="K61" s="4"/>
      <c r="L61" s="4"/>
      <c r="M61" s="4"/>
    </row>
    <row r="62" spans="1:13" ht="12.75">
      <c r="A62" s="4"/>
      <c r="B62" s="4"/>
      <c r="C62" s="4"/>
      <c r="D62" s="4"/>
      <c r="E62" s="4"/>
      <c r="F62" s="25"/>
      <c r="G62" s="25"/>
      <c r="H62" s="25"/>
      <c r="I62" s="25"/>
      <c r="J62" s="4"/>
      <c r="K62" s="4"/>
      <c r="L62" s="4"/>
      <c r="M62" s="4"/>
    </row>
  </sheetData>
  <sheetProtection formatCells="0"/>
  <mergeCells count="57">
    <mergeCell ref="H3:K3"/>
    <mergeCell ref="H21:K21"/>
    <mergeCell ref="J10:K10"/>
    <mergeCell ref="U28:V28"/>
    <mergeCell ref="S42:T42"/>
    <mergeCell ref="U42:V42"/>
    <mergeCell ref="M10:N10"/>
    <mergeCell ref="U10:V10"/>
    <mergeCell ref="M28:N28"/>
    <mergeCell ref="O28:P28"/>
    <mergeCell ref="Q28:R28"/>
    <mergeCell ref="S10:T10"/>
    <mergeCell ref="D40:D43"/>
    <mergeCell ref="S28:T28"/>
    <mergeCell ref="G1:K1"/>
    <mergeCell ref="F8:K8"/>
    <mergeCell ref="F9:H9"/>
    <mergeCell ref="G10:H10"/>
    <mergeCell ref="G28:H28"/>
    <mergeCell ref="J28:K28"/>
    <mergeCell ref="O10:P10"/>
    <mergeCell ref="Q10:R10"/>
    <mergeCell ref="Q42:R42"/>
    <mergeCell ref="G42:H42"/>
    <mergeCell ref="J42:K42"/>
    <mergeCell ref="E40:E43"/>
    <mergeCell ref="O42:P42"/>
    <mergeCell ref="M42:N42"/>
    <mergeCell ref="A38:F38"/>
    <mergeCell ref="A26:A29"/>
    <mergeCell ref="B26:B29"/>
    <mergeCell ref="C26:C29"/>
    <mergeCell ref="D26:D29"/>
    <mergeCell ref="E26:E29"/>
    <mergeCell ref="F26:K26"/>
    <mergeCell ref="C8:C11"/>
    <mergeCell ref="D8:D11"/>
    <mergeCell ref="E8:E11"/>
    <mergeCell ref="A24:E24"/>
    <mergeCell ref="B40:B43"/>
    <mergeCell ref="C40:C43"/>
    <mergeCell ref="A5:E5"/>
    <mergeCell ref="A23:E23"/>
    <mergeCell ref="A8:A11"/>
    <mergeCell ref="B8:B11"/>
    <mergeCell ref="G19:K19"/>
    <mergeCell ref="I9:K9"/>
    <mergeCell ref="A6:E6"/>
    <mergeCell ref="M5:R5"/>
    <mergeCell ref="A49:B49"/>
    <mergeCell ref="A18:B18"/>
    <mergeCell ref="F40:K40"/>
    <mergeCell ref="F41:H41"/>
    <mergeCell ref="I41:K41"/>
    <mergeCell ref="F27:H27"/>
    <mergeCell ref="I27:K27"/>
    <mergeCell ref="A40:A43"/>
  </mergeCells>
  <printOptions horizontalCentered="1" verticalCentered="1"/>
  <pageMargins left="0.7874015748031497" right="0.7874015748031497" top="1.062992125984252" bottom="0.984251968503937" header="0" footer="0"/>
  <pageSetup horizontalDpi="300" verticalDpi="300" orientation="landscape" paperSize="9" r:id="rId2"/>
  <rowBreaks count="1" manualBreakCount="1">
    <brk id="18" max="255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60"/>
    <pageSetUpPr fitToPage="1"/>
  </sheetPr>
  <dimension ref="A1:P27"/>
  <sheetViews>
    <sheetView workbookViewId="0" topLeftCell="A1">
      <selection activeCell="I3" sqref="G1:K3"/>
    </sheetView>
  </sheetViews>
  <sheetFormatPr defaultColWidth="11.421875" defaultRowHeight="12.75"/>
  <cols>
    <col min="1" max="1" width="12.8515625" style="96" customWidth="1"/>
    <col min="2" max="2" width="11.57421875" style="96" customWidth="1"/>
    <col min="3" max="3" width="11.421875" style="96" customWidth="1"/>
    <col min="4" max="4" width="10.421875" style="96" bestFit="1" customWidth="1"/>
    <col min="5" max="5" width="9.28125" style="96" customWidth="1"/>
    <col min="6" max="6" width="9.140625" style="96" bestFit="1" customWidth="1"/>
    <col min="7" max="7" width="10.28125" style="96" customWidth="1"/>
    <col min="8" max="8" width="8.8515625" style="96" customWidth="1"/>
    <col min="9" max="9" width="13.140625" style="96" customWidth="1"/>
    <col min="10" max="10" width="15.140625" style="4" customWidth="1"/>
    <col min="11" max="11" width="12.8515625" style="96" customWidth="1"/>
    <col min="12" max="12" width="11.421875" style="98" customWidth="1"/>
    <col min="13" max="16384" width="11.421875" style="96" customWidth="1"/>
  </cols>
  <sheetData>
    <row r="1" spans="1:16" ht="28.5" customHeight="1">
      <c r="A1" s="4"/>
      <c r="B1" s="4"/>
      <c r="C1" s="4"/>
      <c r="D1" s="4"/>
      <c r="E1" s="4"/>
      <c r="F1" s="4"/>
      <c r="G1" s="441" t="s">
        <v>203</v>
      </c>
      <c r="H1" s="441"/>
      <c r="I1" s="441"/>
      <c r="J1" s="441"/>
      <c r="K1" s="441"/>
      <c r="M1" s="443" t="s">
        <v>175</v>
      </c>
      <c r="N1" s="443"/>
      <c r="O1" s="443"/>
      <c r="P1" s="443"/>
    </row>
    <row r="2" spans="1:16" ht="9" customHeight="1">
      <c r="A2" s="4"/>
      <c r="B2" s="4"/>
      <c r="C2" s="4"/>
      <c r="D2" s="4"/>
      <c r="E2" s="4"/>
      <c r="F2" s="4"/>
      <c r="G2" s="440"/>
      <c r="H2" s="440"/>
      <c r="I2" s="440"/>
      <c r="J2" s="440"/>
      <c r="K2" s="440"/>
      <c r="M2" s="443"/>
      <c r="N2" s="443"/>
      <c r="O2" s="443"/>
      <c r="P2" s="443"/>
    </row>
    <row r="3" spans="1:16" ht="25.5" customHeight="1">
      <c r="A3" s="4"/>
      <c r="B3" s="4"/>
      <c r="C3" s="4"/>
      <c r="D3" s="4"/>
      <c r="E3" s="4"/>
      <c r="F3" s="4"/>
      <c r="I3" s="446" t="s">
        <v>48</v>
      </c>
      <c r="J3" s="446"/>
      <c r="K3" s="446"/>
      <c r="M3" s="443"/>
      <c r="N3" s="443"/>
      <c r="O3" s="443"/>
      <c r="P3" s="443"/>
    </row>
    <row r="4" spans="1:16" s="105" customFormat="1" ht="24.75" customHeight="1">
      <c r="A4" s="485" t="s">
        <v>151</v>
      </c>
      <c r="B4" s="485"/>
      <c r="C4" s="485"/>
      <c r="D4" s="485"/>
      <c r="E4" s="485"/>
      <c r="F4" s="402"/>
      <c r="G4" s="9"/>
      <c r="H4" s="9"/>
      <c r="I4" s="10"/>
      <c r="J4" s="12"/>
      <c r="K4" s="10"/>
      <c r="L4" s="104"/>
      <c r="M4" s="443"/>
      <c r="N4" s="443"/>
      <c r="O4" s="443"/>
      <c r="P4" s="443"/>
    </row>
    <row r="5" spans="1:16" s="4" customFormat="1" ht="24.75" customHeight="1" thickBot="1">
      <c r="A5" s="31" t="s">
        <v>40</v>
      </c>
      <c r="B5" s="32" t="str">
        <f>'datos ullales'!B5</f>
        <v>Marzo</v>
      </c>
      <c r="C5" s="387" t="s">
        <v>41</v>
      </c>
      <c r="D5" s="388">
        <f>'datos ullales'!D5</f>
        <v>2009</v>
      </c>
      <c r="E5" s="34"/>
      <c r="F5" s="35"/>
      <c r="G5" s="34"/>
      <c r="H5" s="34"/>
      <c r="I5" s="34"/>
      <c r="J5" s="34"/>
      <c r="K5" s="34"/>
      <c r="M5" s="443"/>
      <c r="N5" s="443"/>
      <c r="O5" s="443"/>
      <c r="P5" s="443"/>
    </row>
    <row r="6" spans="1:16" s="106" customFormat="1" ht="24.75" customHeight="1" thickTop="1">
      <c r="A6" s="447" t="s">
        <v>34</v>
      </c>
      <c r="B6" s="447" t="s">
        <v>167</v>
      </c>
      <c r="C6" s="447" t="s">
        <v>44</v>
      </c>
      <c r="D6" s="449" t="s">
        <v>49</v>
      </c>
      <c r="E6" s="450"/>
      <c r="F6" s="447" t="s">
        <v>45</v>
      </c>
      <c r="G6" s="447" t="s">
        <v>43</v>
      </c>
      <c r="H6" s="447" t="s">
        <v>35</v>
      </c>
      <c r="I6" s="447" t="s">
        <v>36</v>
      </c>
      <c r="J6" s="447" t="s">
        <v>50</v>
      </c>
      <c r="K6" s="447" t="s">
        <v>198</v>
      </c>
      <c r="M6" s="443"/>
      <c r="N6" s="443"/>
      <c r="O6" s="443"/>
      <c r="P6" s="443"/>
    </row>
    <row r="7" spans="1:16" s="106" customFormat="1" ht="12" customHeight="1">
      <c r="A7" s="438"/>
      <c r="B7" s="438"/>
      <c r="C7" s="438"/>
      <c r="D7" s="107" t="s">
        <v>47</v>
      </c>
      <c r="E7" s="107" t="s">
        <v>46</v>
      </c>
      <c r="F7" s="438"/>
      <c r="G7" s="438"/>
      <c r="H7" s="438"/>
      <c r="I7" s="438"/>
      <c r="J7" s="438"/>
      <c r="K7" s="438"/>
      <c r="M7" s="443"/>
      <c r="N7" s="443"/>
      <c r="O7" s="443"/>
      <c r="P7" s="443"/>
    </row>
    <row r="8" spans="1:16" s="106" customFormat="1" ht="19.5" customHeight="1">
      <c r="A8" s="108" t="s">
        <v>38</v>
      </c>
      <c r="B8" s="475" t="s">
        <v>5</v>
      </c>
      <c r="C8" s="475"/>
      <c r="D8" s="475"/>
      <c r="E8" s="475"/>
      <c r="F8" s="475"/>
      <c r="G8" s="475"/>
      <c r="H8" s="475"/>
      <c r="I8" s="475"/>
      <c r="J8" s="475"/>
      <c r="K8" s="476"/>
      <c r="M8" s="443"/>
      <c r="N8" s="443"/>
      <c r="O8" s="443"/>
      <c r="P8" s="443"/>
    </row>
    <row r="9" spans="1:11" s="12" customFormat="1" ht="19.5" customHeight="1">
      <c r="A9" s="16">
        <v>282980064</v>
      </c>
      <c r="B9" s="16" t="s">
        <v>6</v>
      </c>
      <c r="C9" s="24">
        <v>39899</v>
      </c>
      <c r="D9" s="18">
        <v>710491</v>
      </c>
      <c r="E9" s="18">
        <v>4340568</v>
      </c>
      <c r="F9" s="19" t="s">
        <v>7</v>
      </c>
      <c r="G9" s="19" t="s">
        <v>8</v>
      </c>
      <c r="H9" s="127">
        <v>8.46</v>
      </c>
      <c r="I9" s="363">
        <v>17.7</v>
      </c>
      <c r="J9" s="1">
        <v>682</v>
      </c>
      <c r="K9" s="1">
        <v>32</v>
      </c>
    </row>
    <row r="10" spans="1:11" s="12" customFormat="1" ht="19.5" customHeight="1">
      <c r="A10" s="15" t="s">
        <v>39</v>
      </c>
      <c r="B10" s="479" t="s">
        <v>37</v>
      </c>
      <c r="C10" s="479"/>
      <c r="D10" s="479"/>
      <c r="E10" s="479"/>
      <c r="F10" s="479"/>
      <c r="G10" s="479"/>
      <c r="H10" s="479"/>
      <c r="I10" s="479"/>
      <c r="J10" s="479"/>
      <c r="K10" s="480"/>
    </row>
    <row r="11" spans="1:11" s="12" customFormat="1" ht="19.5" customHeight="1">
      <c r="A11" s="16">
        <v>282940016</v>
      </c>
      <c r="B11" s="16" t="s">
        <v>1</v>
      </c>
      <c r="C11" s="24">
        <v>39899</v>
      </c>
      <c r="D11" s="18">
        <v>707626</v>
      </c>
      <c r="E11" s="18">
        <v>4347627</v>
      </c>
      <c r="F11" s="19" t="s">
        <v>2</v>
      </c>
      <c r="G11" s="19" t="s">
        <v>3</v>
      </c>
      <c r="H11" s="127">
        <v>8.14</v>
      </c>
      <c r="I11" s="363">
        <v>19.9</v>
      </c>
      <c r="J11" s="1">
        <v>340</v>
      </c>
      <c r="K11" s="365">
        <v>14</v>
      </c>
    </row>
    <row r="12" spans="1:11" s="12" customFormat="1" ht="19.5" customHeight="1">
      <c r="A12" s="16">
        <v>282980076</v>
      </c>
      <c r="B12" s="16" t="s">
        <v>80</v>
      </c>
      <c r="C12" s="24">
        <v>39898</v>
      </c>
      <c r="D12" s="18">
        <v>708976</v>
      </c>
      <c r="E12" s="18">
        <v>4344508</v>
      </c>
      <c r="F12" s="19" t="s">
        <v>9</v>
      </c>
      <c r="G12" s="19"/>
      <c r="H12" s="127">
        <v>8.4</v>
      </c>
      <c r="I12" s="363">
        <v>18.6</v>
      </c>
      <c r="J12" s="1">
        <v>331</v>
      </c>
      <c r="K12" s="1">
        <v>15</v>
      </c>
    </row>
    <row r="13" spans="1:11" s="12" customFormat="1" ht="19.5" customHeight="1">
      <c r="A13" s="16">
        <v>283040032</v>
      </c>
      <c r="B13" s="16" t="s">
        <v>87</v>
      </c>
      <c r="C13" s="24">
        <v>39898</v>
      </c>
      <c r="D13" s="18">
        <v>709981</v>
      </c>
      <c r="E13" s="18">
        <v>4333394</v>
      </c>
      <c r="F13" s="16" t="s">
        <v>88</v>
      </c>
      <c r="G13" s="16">
        <v>209</v>
      </c>
      <c r="H13" s="127">
        <v>8.06</v>
      </c>
      <c r="I13" s="363">
        <v>19.8</v>
      </c>
      <c r="J13" s="1">
        <v>873</v>
      </c>
      <c r="K13" s="1">
        <v>88</v>
      </c>
    </row>
    <row r="14" spans="1:11" s="12" customFormat="1" ht="19.5" customHeight="1">
      <c r="A14" s="16">
        <v>283040056</v>
      </c>
      <c r="B14" s="16" t="s">
        <v>11</v>
      </c>
      <c r="C14" s="24">
        <v>39898</v>
      </c>
      <c r="D14" s="18">
        <v>708322</v>
      </c>
      <c r="E14" s="18">
        <v>4335053</v>
      </c>
      <c r="F14" s="19" t="s">
        <v>12</v>
      </c>
      <c r="G14" s="19" t="s">
        <v>13</v>
      </c>
      <c r="H14" s="127">
        <v>8.02</v>
      </c>
      <c r="I14" s="363">
        <v>20.3</v>
      </c>
      <c r="J14" s="1">
        <v>802</v>
      </c>
      <c r="K14" s="1">
        <v>93</v>
      </c>
    </row>
    <row r="15" spans="1:11" s="12" customFormat="1" ht="18.75" customHeight="1">
      <c r="A15" s="16" t="s">
        <v>150</v>
      </c>
      <c r="B15" s="16" t="s">
        <v>66</v>
      </c>
      <c r="C15" s="24">
        <v>39898</v>
      </c>
      <c r="D15" s="18">
        <v>708786</v>
      </c>
      <c r="E15" s="18">
        <v>4328756</v>
      </c>
      <c r="F15" s="114">
        <v>42</v>
      </c>
      <c r="G15" s="114"/>
      <c r="H15" s="127">
        <v>8.24</v>
      </c>
      <c r="I15" s="362">
        <v>20.1</v>
      </c>
      <c r="J15" s="1">
        <v>987</v>
      </c>
      <c r="K15" s="365">
        <v>139</v>
      </c>
    </row>
    <row r="16" spans="1:11" s="105" customFormat="1" ht="12">
      <c r="A16" s="498" t="s">
        <v>185</v>
      </c>
      <c r="B16" s="498"/>
      <c r="C16" s="498"/>
      <c r="D16" s="303"/>
      <c r="E16" s="303"/>
      <c r="F16" s="304"/>
      <c r="G16" s="304"/>
      <c r="H16" s="304"/>
      <c r="I16" s="305"/>
      <c r="J16" s="303"/>
      <c r="K16" s="306"/>
    </row>
    <row r="17" spans="1:11" s="105" customFormat="1" ht="12">
      <c r="A17" s="29"/>
      <c r="B17" s="198"/>
      <c r="C17" s="198"/>
      <c r="D17" s="199"/>
      <c r="E17" s="199"/>
      <c r="F17" s="199"/>
      <c r="G17" s="200"/>
      <c r="H17" s="201"/>
      <c r="I17" s="202"/>
      <c r="J17" s="203"/>
      <c r="K17" s="203"/>
    </row>
    <row r="18" spans="1:11" ht="12.75">
      <c r="A18" s="4"/>
      <c r="B18" s="4"/>
      <c r="C18" s="4"/>
      <c r="D18" s="4"/>
      <c r="E18" s="4"/>
      <c r="F18" s="4"/>
      <c r="G18" s="4"/>
      <c r="H18" s="4"/>
      <c r="I18" s="4"/>
      <c r="K18" s="4"/>
    </row>
    <row r="19" spans="1:11" ht="12.75">
      <c r="A19" s="4"/>
      <c r="B19" s="4"/>
      <c r="C19" s="4"/>
      <c r="D19" s="8"/>
      <c r="E19" s="4"/>
      <c r="F19" s="4"/>
      <c r="G19" s="4"/>
      <c r="H19" s="4"/>
      <c r="I19" s="4"/>
      <c r="K19" s="4"/>
    </row>
    <row r="20" spans="1:11" ht="12.75">
      <c r="A20" s="4"/>
      <c r="B20" s="4"/>
      <c r="C20" s="4"/>
      <c r="D20" s="4"/>
      <c r="E20" s="4"/>
      <c r="F20" s="4"/>
      <c r="G20" s="4"/>
      <c r="H20" s="4"/>
      <c r="I20" s="4"/>
      <c r="K20" s="4"/>
    </row>
    <row r="21" spans="1:11" ht="12.75">
      <c r="A21" s="4"/>
      <c r="B21" s="4"/>
      <c r="C21" s="4"/>
      <c r="D21" s="4"/>
      <c r="E21" s="4"/>
      <c r="F21" s="4"/>
      <c r="G21" s="4"/>
      <c r="H21" s="4"/>
      <c r="I21" s="4"/>
      <c r="K21" s="4"/>
    </row>
    <row r="22" spans="1:11" ht="12.75">
      <c r="A22" s="4"/>
      <c r="B22" s="4"/>
      <c r="C22" s="4"/>
      <c r="D22" s="4"/>
      <c r="E22" s="4"/>
      <c r="F22" s="4"/>
      <c r="G22" s="4"/>
      <c r="H22" s="4"/>
      <c r="I22" s="4"/>
      <c r="K22" s="4"/>
    </row>
    <row r="23" spans="1:11" ht="12.75">
      <c r="A23" s="4"/>
      <c r="B23" s="4"/>
      <c r="C23" s="4"/>
      <c r="D23" s="4"/>
      <c r="E23" s="4"/>
      <c r="F23" s="4"/>
      <c r="G23" s="4"/>
      <c r="H23" s="4"/>
      <c r="I23" s="4"/>
      <c r="K23" s="4"/>
    </row>
    <row r="24" spans="1:11" ht="12.75">
      <c r="A24" s="4"/>
      <c r="B24" s="4"/>
      <c r="C24" s="4"/>
      <c r="D24" s="4"/>
      <c r="E24" s="4"/>
      <c r="F24" s="4"/>
      <c r="G24" s="4"/>
      <c r="H24" s="4"/>
      <c r="I24" s="4"/>
      <c r="K24" s="4"/>
    </row>
    <row r="25" spans="1:11" ht="12.75">
      <c r="A25" s="4"/>
      <c r="B25" s="4"/>
      <c r="C25" s="4"/>
      <c r="D25" s="4"/>
      <c r="E25" s="4"/>
      <c r="F25" s="4"/>
      <c r="G25" s="4"/>
      <c r="H25" s="4"/>
      <c r="I25" s="4"/>
      <c r="K25" s="4"/>
    </row>
    <row r="26" spans="1:11" ht="12.75">
      <c r="A26" s="4"/>
      <c r="B26" s="4"/>
      <c r="C26" s="4"/>
      <c r="D26" s="4"/>
      <c r="E26" s="4"/>
      <c r="F26" s="4"/>
      <c r="G26" s="4"/>
      <c r="H26" s="4"/>
      <c r="I26" s="4"/>
      <c r="K26" s="4"/>
    </row>
    <row r="27" spans="1:11" ht="12.75">
      <c r="A27" s="4"/>
      <c r="B27" s="4"/>
      <c r="C27" s="4"/>
      <c r="D27" s="4"/>
      <c r="E27" s="4"/>
      <c r="F27" s="4"/>
      <c r="G27" s="4"/>
      <c r="H27" s="4"/>
      <c r="I27" s="4"/>
      <c r="K27" s="4"/>
    </row>
  </sheetData>
  <sheetProtection formatCells="0"/>
  <mergeCells count="17">
    <mergeCell ref="A4:E4"/>
    <mergeCell ref="J6:J7"/>
    <mergeCell ref="A6:A7"/>
    <mergeCell ref="B10:K10"/>
    <mergeCell ref="F6:F7"/>
    <mergeCell ref="D6:E6"/>
    <mergeCell ref="K6:K7"/>
    <mergeCell ref="G1:K1"/>
    <mergeCell ref="M1:P8"/>
    <mergeCell ref="A16:C16"/>
    <mergeCell ref="B6:B7"/>
    <mergeCell ref="C6:C7"/>
    <mergeCell ref="I6:I7"/>
    <mergeCell ref="H6:H7"/>
    <mergeCell ref="G6:G7"/>
    <mergeCell ref="B8:K8"/>
    <mergeCell ref="I3:K3"/>
  </mergeCells>
  <printOptions/>
  <pageMargins left="1.05" right="0.5" top="1.26" bottom="0.39" header="0.61" footer="0.17"/>
  <pageSetup fitToHeight="1" fitToWidth="1"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OlgaGarcia</cp:lastModifiedBy>
  <cp:lastPrinted>2009-06-24T08:54:47Z</cp:lastPrinted>
  <dcterms:created xsi:type="dcterms:W3CDTF">2006-05-11T08:37:43Z</dcterms:created>
  <dcterms:modified xsi:type="dcterms:W3CDTF">2009-06-24T13:59:10Z</dcterms:modified>
  <cp:category/>
  <cp:version/>
  <cp:contentType/>
  <cp:contentStatus/>
</cp:coreProperties>
</file>